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X:\CASA\PIATTAFORMA CASA L.R. 16_16 + SERVIZI ABITATIVI\PIANO TRIENNALE\triennio 2023-2025\"/>
    </mc:Choice>
  </mc:AlternateContent>
  <xr:revisionPtr revIDLastSave="0" documentId="13_ncr:1_{C6A01B0B-E61E-4254-9F75-8486CEBF8BB0}" xr6:coauthVersionLast="47" xr6:coauthVersionMax="47" xr10:uidLastSave="{00000000-0000-0000-0000-000000000000}"/>
  <bookViews>
    <workbookView xWindow="-120" yWindow="-120" windowWidth="29040" windowHeight="15840" firstSheet="5" xr2:uid="{00000000-000D-0000-FFFF-FFFF00000000}"/>
  </bookViews>
  <sheets>
    <sheet name="composizione nulcei fam." sheetId="14" r:id="rId1"/>
    <sheet name="cittadinanza" sheetId="3" r:id="rId2"/>
    <sheet name="app. mercato immobiliare " sheetId="4" r:id="rId3"/>
    <sheet name="analisi dimensione alloggi" sheetId="6" r:id="rId4"/>
    <sheet name="stato di utilizzo" sheetId="7" r:id="rId5"/>
    <sheet name="analisi assegnatari composizion" sheetId="8" r:id="rId6"/>
    <sheet name="analisi demografica sap" sheetId="9" r:id="rId7"/>
    <sheet name="contrattualizzazione" sheetId="10" r:id="rId8"/>
    <sheet name="situazione reddituale" sheetId="11" r:id="rId9"/>
    <sheet name="assegnabili nel triennio" sheetId="12" r:id="rId10"/>
    <sheet name="urbanistica" sheetId="13" r:id="rId11"/>
  </sheets>
  <definedNames>
    <definedName name="_xlnm.Print_Area" localSheetId="5">'analisi assegnatari composizion'!$A$1:$J$37</definedName>
    <definedName name="_xlnm.Print_Area" localSheetId="6">'analisi demografica sap'!$A$1:$G$37</definedName>
    <definedName name="_xlnm.Print_Area" localSheetId="3">'analisi dimensione alloggi'!$A$1:$L$38</definedName>
    <definedName name="_xlnm.Print_Area" localSheetId="2">'app. mercato immobiliare '!$A$1:$F$10</definedName>
    <definedName name="_xlnm.Print_Area" localSheetId="9">'assegnabili nel triennio'!$A$1:$E$36</definedName>
    <definedName name="_xlnm.Print_Area" localSheetId="1">cittadinanza!$A$1:$K$11</definedName>
    <definedName name="_xlnm.Print_Area" localSheetId="0">'composizione nulcei fam.'!$A$1:$M$15</definedName>
    <definedName name="_xlnm.Print_Area" localSheetId="7">contrattualizzazione!$A$1:$E$37</definedName>
    <definedName name="_xlnm.Print_Area" localSheetId="8">'situazione reddituale'!$A$1:$G$37</definedName>
    <definedName name="_xlnm.Print_Area" localSheetId="4">'stato di utilizzo'!$A$1:$K$38</definedName>
    <definedName name="_xlnm.Print_Area" localSheetId="10">urbanistica!$A$1:$G$35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I37" i="6"/>
  <c r="H37" i="6"/>
  <c r="G37" i="6"/>
  <c r="F37" i="6"/>
  <c r="E37" i="6"/>
  <c r="D37" i="6"/>
  <c r="C37" i="6"/>
  <c r="B37" i="6"/>
  <c r="D30" i="10"/>
  <c r="D28" i="10"/>
  <c r="D27" i="10"/>
  <c r="D26" i="10"/>
  <c r="D25" i="10"/>
  <c r="D24" i="10"/>
  <c r="D23" i="10"/>
  <c r="D22" i="10"/>
  <c r="D20" i="10"/>
  <c r="D15" i="10"/>
  <c r="D17" i="10"/>
  <c r="D13" i="10"/>
  <c r="D11" i="10"/>
  <c r="D9" i="10"/>
  <c r="D8" i="10"/>
  <c r="F30" i="11"/>
  <c r="D35" i="12"/>
  <c r="C35" i="12"/>
  <c r="B35" i="12"/>
  <c r="F28" i="11"/>
  <c r="F27" i="11"/>
  <c r="F26" i="11"/>
  <c r="F24" i="11"/>
  <c r="F23" i="11"/>
  <c r="F22" i="11"/>
  <c r="F20" i="11"/>
  <c r="F17" i="11"/>
  <c r="F15" i="11"/>
  <c r="F13" i="11"/>
  <c r="F11" i="11"/>
  <c r="F9" i="11"/>
  <c r="F8" i="11"/>
  <c r="E36" i="11"/>
  <c r="D36" i="11"/>
  <c r="C36" i="11"/>
  <c r="B36" i="11"/>
  <c r="C36" i="10"/>
  <c r="B36" i="10"/>
  <c r="F37" i="9"/>
  <c r="E37" i="9"/>
  <c r="D37" i="9"/>
  <c r="C37" i="9"/>
  <c r="B37" i="9"/>
  <c r="E36" i="8"/>
  <c r="F36" i="8"/>
  <c r="G36" i="8"/>
  <c r="H28" i="8"/>
  <c r="H27" i="8"/>
  <c r="H26" i="8"/>
  <c r="H25" i="8"/>
  <c r="H24" i="8"/>
  <c r="H23" i="8"/>
  <c r="H22" i="8"/>
  <c r="H20" i="8"/>
  <c r="H17" i="8"/>
  <c r="H15" i="8"/>
  <c r="H13" i="8"/>
  <c r="H11" i="8"/>
  <c r="H9" i="8"/>
  <c r="H8" i="8"/>
  <c r="H36" i="8" s="1"/>
  <c r="D36" i="8"/>
  <c r="C36" i="8"/>
  <c r="B36" i="8"/>
  <c r="J38" i="7"/>
  <c r="I38" i="7"/>
  <c r="H38" i="7"/>
  <c r="G38" i="7"/>
  <c r="F38" i="7"/>
  <c r="E38" i="7"/>
  <c r="D38" i="7"/>
  <c r="C38" i="7"/>
  <c r="B38" i="7"/>
  <c r="D36" i="10" l="1"/>
  <c r="F36" i="11"/>
</calcChain>
</file>

<file path=xl/sharedStrings.xml><?xml version="1.0" encoding="utf-8"?>
<sst xmlns="http://schemas.openxmlformats.org/spreadsheetml/2006/main" count="581" uniqueCount="135">
  <si>
    <t>(anno del piano)</t>
  </si>
  <si>
    <t>Comune di Albavilla</t>
  </si>
  <si>
    <t xml:space="preserve">Comune di Alserio </t>
  </si>
  <si>
    <t>Comune di Alzate Brianza</t>
  </si>
  <si>
    <t>Comune di Anzano del Parco</t>
  </si>
  <si>
    <t>Comune di Asso</t>
  </si>
  <si>
    <t>Comune di Barni</t>
  </si>
  <si>
    <t>Comune di Brenna</t>
  </si>
  <si>
    <t>Comune di Caglio</t>
  </si>
  <si>
    <t>Comune di Canzo</t>
  </si>
  <si>
    <t>Comune di Caslino d’Erba</t>
  </si>
  <si>
    <t>Comune di Castelmarte</t>
  </si>
  <si>
    <t>Comune di Erba</t>
  </si>
  <si>
    <t>Comune di Eupilio</t>
  </si>
  <si>
    <t>Comune di Lambrugo</t>
  </si>
  <si>
    <t>Comune di Lasnigo</t>
  </si>
  <si>
    <t>Comune di Longone al Segrino</t>
  </si>
  <si>
    <t>Comune di Magreglio</t>
  </si>
  <si>
    <t xml:space="preserve">Comune di Merone </t>
  </si>
  <si>
    <t>Comune di Monguzzo</t>
  </si>
  <si>
    <t>Comune di Orsenigo</t>
  </si>
  <si>
    <t>Comune di Ponte Lambro</t>
  </si>
  <si>
    <t>Comune di Proserpio</t>
  </si>
  <si>
    <t>Comune di Pusiano</t>
  </si>
  <si>
    <t>Comune di Rezzago</t>
  </si>
  <si>
    <t>Comune di Sormano</t>
  </si>
  <si>
    <t>Comune di Valbrona</t>
  </si>
  <si>
    <t>Comune di Veleso</t>
  </si>
  <si>
    <t>ANALISI DEMOGRAFICA – COMPOSIZIONE NUCLEI FAMILIARI</t>
  </si>
  <si>
    <t>Mononucleari</t>
  </si>
  <si>
    <t>Famiglie DUE componenti</t>
  </si>
  <si>
    <t>Famiglie TRE componenti</t>
  </si>
  <si>
    <t>Famiglie OLTRE 4 componenti</t>
  </si>
  <si>
    <t>TOTALE</t>
  </si>
  <si>
    <t>(dato ISTAT 5/10</t>
  </si>
  <si>
    <t>Provincia</t>
  </si>
  <si>
    <t>Popolazione</t>
  </si>
  <si>
    <t>totale</t>
  </si>
  <si>
    <t>NON EU</t>
  </si>
  <si>
    <t>Popolazione di</t>
  </si>
  <si>
    <t>minore età</t>
  </si>
  <si>
    <t>oltre 65 anni</t>
  </si>
  <si>
    <t>Popolazione con</t>
  </si>
  <si>
    <t>disabilità</t>
  </si>
  <si>
    <t>Numero residenti</t>
  </si>
  <si>
    <t>anni prima)</t>
  </si>
  <si>
    <t>Totale</t>
  </si>
  <si>
    <t>Ambito</t>
  </si>
  <si>
    <t>APPROFONDIMENTI SUL MERCATO IMMOBILIARE</t>
  </si>
  <si>
    <t>Valore medio di mercato**</t>
  </si>
  <si>
    <t>Valore medio locazione**</t>
  </si>
  <si>
    <t>Alloggi sfitti/inutilizzati*</t>
  </si>
  <si>
    <t>Numero nuclei familiari</t>
  </si>
  <si>
    <t>* Dati rilevabili dal Censimento Istat</t>
  </si>
  <si>
    <t>** Dati rilevabili da Agenzia delle Entrate</t>
  </si>
  <si>
    <t>UNITÀ SAP</t>
  </si>
  <si>
    <t>UNITÀ SAS</t>
  </si>
  <si>
    <t>UNITÀ SAT</t>
  </si>
  <si>
    <t>Numero unità immobiliari</t>
  </si>
  <si>
    <t>ANALISI UNITÀ PER DIMENSIONE DEGLI ALLOGGI</t>
  </si>
  <si>
    <t>Fino a</t>
  </si>
  <si>
    <t>30 mq</t>
  </si>
  <si>
    <t>30-70</t>
  </si>
  <si>
    <t>mq</t>
  </si>
  <si>
    <t>Oltre 70</t>
  </si>
  <si>
    <t>30- 70</t>
  </si>
  <si>
    <t>ANALISI UNITÀ PER STATO DI UTILIZZO</t>
  </si>
  <si>
    <t>Assegnati</t>
  </si>
  <si>
    <t>Liberi</t>
  </si>
  <si>
    <t>ANALISI DEMOGRAFICA ASSEGNATARI - COMPOSIZIONE NUCLEI FAMILIARI</t>
  </si>
  <si>
    <t>ANALISI DEMOGRAFICA ASSEGNATARI SAP</t>
  </si>
  <si>
    <t>Totale nuclei</t>
  </si>
  <si>
    <t>Numero nuclei familiari con presenza di almeno un componente con le caratteristiche indicate</t>
  </si>
  <si>
    <t>ANALISI DEMOGRAFICA ASSEGNATARI SAP - CONTRATTUALIZZAZIONE</t>
  </si>
  <si>
    <t>Nuclei occupanti abusivi</t>
  </si>
  <si>
    <t>ANALISI SITUAZIONE REDDITUALE DEI NUCLEI ASSEGNATARI SAP</t>
  </si>
  <si>
    <t>Area</t>
  </si>
  <si>
    <t>Protezione</t>
  </si>
  <si>
    <t>Accesso</t>
  </si>
  <si>
    <t>Permanenza</t>
  </si>
  <si>
    <t>Decadenza</t>
  </si>
  <si>
    <t>UNITÀ COMPLESSIVAMENTE ASSEGNABILI NEL TRIENNIO</t>
  </si>
  <si>
    <t>DATI IN MATERIA URBANISTICA</t>
  </si>
  <si>
    <t>Ambiti di trasformazione con vincolo di cessione gratuita di aree destinate a SAP/SAS (1)</t>
  </si>
  <si>
    <t>Ulteriore riduzione degli oneri di urbanizzazione per nuova costruzione SAS (4)</t>
  </si>
  <si>
    <t xml:space="preserve">Famiglie QUATTRO componenti </t>
  </si>
  <si>
    <t>(dato ISTAT 5/10 anni prima)</t>
  </si>
  <si>
    <t>Valore assoluto Ambito Territoriale</t>
  </si>
  <si>
    <t>Valore assoluto Provincia</t>
  </si>
  <si>
    <t xml:space="preserve">Totale ambito </t>
  </si>
  <si>
    <t>Famiglie in alloggi di proprietà *</t>
  </si>
  <si>
    <t>Famiglie in alloggi in locazione*</t>
  </si>
  <si>
    <t>Sfitti per carenze manutentive</t>
  </si>
  <si>
    <t>Famiglie QUATTRO componenti</t>
  </si>
  <si>
    <t>Famiglie CINQUE componenti</t>
  </si>
  <si>
    <t>Famiglie OLTRE 5 componenti</t>
  </si>
  <si>
    <t xml:space="preserve">TOTALE Famiglie </t>
  </si>
  <si>
    <t xml:space="preserve">Nuclei in regola con il contratto </t>
  </si>
  <si>
    <t>Incremento volumetrico rispetto all'indice max previsto dal PGT per interventi sul patrimonio esistente finalizzati a SAP/SAS (6)</t>
  </si>
  <si>
    <t>Ulteriore riduzione degli oneri di urbanizzazione per manutenzione straordinaria e ristrutturazione SAP/SAS (5)</t>
  </si>
  <si>
    <t>Presenza di ambiti per processi di rigenerazione urbana con previsione di SAP/SAS (3)</t>
  </si>
  <si>
    <t>Aree destinate alla realizzazione di SAP/SAS (2)</t>
  </si>
  <si>
    <t>Nuclei con componenti NON EU</t>
  </si>
  <si>
    <t>Nuclei con componenti di minore età</t>
  </si>
  <si>
    <t>Nuclei con componenti di oltre 65 anni</t>
  </si>
  <si>
    <t>A.L.E.R. Como</t>
  </si>
  <si>
    <t> 0 / -</t>
  </si>
  <si>
    <t> 0 / --</t>
  </si>
  <si>
    <t> -----</t>
  </si>
  <si>
    <t>ulteriore riduzione del 30 % (rispetto al 50 % già previsto, per un totale dell'80 % del nuovo) sia per SAP che per SAS</t>
  </si>
  <si>
    <t> 15 % per SAP / 10 % per SAP (come indicato in DGR 3508/2020)</t>
  </si>
  <si>
    <t>n. 6 aree mq 35.963</t>
  </si>
  <si>
    <t xml:space="preserve">numero ambiti e mq ceduti </t>
  </si>
  <si>
    <t>numero aree e mq</t>
  </si>
  <si>
    <t>numero ambiti e mq SAP/SAS</t>
  </si>
  <si>
    <t>(PERCENTUALE)</t>
  </si>
  <si>
    <t xml:space="preserve"> assenza patrimonio </t>
  </si>
  <si>
    <t xml:space="preserve">assenza patrimonio </t>
  </si>
  <si>
    <t xml:space="preserve">totale nuclei </t>
  </si>
  <si>
    <t>nuclei con componenti con disabilità</t>
  </si>
  <si>
    <t xml:space="preserve">Comune di Veleso </t>
  </si>
  <si>
    <t>n.d.</t>
  </si>
  <si>
    <t>n.d</t>
  </si>
  <si>
    <t>30/800</t>
  </si>
  <si>
    <t>1/400</t>
  </si>
  <si>
    <t xml:space="preserve">Totale Ambito </t>
  </si>
  <si>
    <t>Comune di Longone al S.</t>
  </si>
  <si>
    <t>€/mq per abitazioni di tipo civili/economiche</t>
  </si>
  <si>
    <t xml:space="preserve">€/mq/mese per abitazioni di tipo civili/economiche </t>
  </si>
  <si>
    <t>/</t>
  </si>
  <si>
    <t xml:space="preserve">QUADRO CONOSCITIVO DEL TERRITORIO </t>
  </si>
  <si>
    <t xml:space="preserve">QUADRO CONOSCITIVO DEL TERRITORIO  </t>
  </si>
  <si>
    <t xml:space="preserve">QUADRO RICOGNITIVO DELL'OFFERTA ABITATIVA E DELLE DIFFERENTI DOMANDE </t>
  </si>
  <si>
    <t xml:space="preserve">STRATEGIE E OBIETTIVI SI SVILUPPO DELL'OFFERTA DEI SERVIZI ABITATIVI PUBBLICI E SOCIALI </t>
  </si>
  <si>
    <t>ANALISI DEMOGRAFICA - CITTADINANZA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</si>
</sst>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Times New Roman"/>
      <family val="1"/>
    </font>
    <font>
      <sz val="7.5"/>
      <color theme="1"/>
      <name val="Calibri"/>
      <family val="2"/>
      <scheme val="minor"/>
    </font>
    <font>
      <sz val="6.5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7"/>
      <color theme="1"/>
      <name val="Times New Roman"/>
      <family val="1"/>
    </font>
    <font>
      <i/>
      <sz val="6.5"/>
      <color theme="1"/>
      <name val="Calibri"/>
      <family val="2"/>
      <scheme val="minor"/>
    </font>
    <font>
      <i/>
      <sz val="8.5"/>
      <color theme="1"/>
      <name val="Calibri"/>
      <family val="2"/>
    </font>
    <font>
      <i/>
      <sz val="8"/>
      <color theme="1"/>
      <name val="Calibri"/>
      <family val="2"/>
    </font>
    <font>
      <i/>
      <sz val="7.5"/>
      <color theme="1"/>
      <name val="Calibri"/>
      <family val="2"/>
    </font>
    <font>
      <sz val="5"/>
      <color theme="1"/>
      <name val="Calibri"/>
      <family val="2"/>
    </font>
    <font>
      <sz val="13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6.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0" fillId="0" borderId="0" xfId="0" applyFont="1" applyAlignment="1">
      <alignment horizontal="left" vertical="center" indent="7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1" xfId="0" applyBorder="1"/>
    <xf numFmtId="0" fontId="0" fillId="0" borderId="0" xfId="0" applyAlignment="1">
      <alignment horizontal="center"/>
    </xf>
    <xf numFmtId="0" fontId="16" fillId="0" borderId="0" xfId="0" applyFont="1" applyAlignment="1">
      <alignment horizontal="center" vertical="center"/>
    </xf>
    <xf numFmtId="0" fontId="0" fillId="0" borderId="7" xfId="0" applyBorder="1"/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0" fillId="0" borderId="12" xfId="0" applyBorder="1"/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/>
    </xf>
    <xf numFmtId="0" fontId="0" fillId="0" borderId="12" xfId="0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3" borderId="0" xfId="0" applyFill="1"/>
    <xf numFmtId="0" fontId="1" fillId="3" borderId="12" xfId="0" applyFont="1" applyFill="1" applyBorder="1" applyAlignment="1">
      <alignment vertical="center" wrapText="1"/>
    </xf>
    <xf numFmtId="0" fontId="0" fillId="3" borderId="12" xfId="0" applyFill="1" applyBorder="1"/>
    <xf numFmtId="0" fontId="6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0" fillId="3" borderId="12" xfId="0" applyFill="1" applyBorder="1" applyAlignment="1">
      <alignment horizontal="right"/>
    </xf>
    <xf numFmtId="0" fontId="0" fillId="3" borderId="0" xfId="0" applyFill="1" applyAlignment="1">
      <alignment horizontal="right"/>
    </xf>
    <xf numFmtId="0" fontId="1" fillId="3" borderId="12" xfId="0" applyFont="1" applyFill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0" fillId="3" borderId="7" xfId="0" applyFill="1" applyBorder="1"/>
    <xf numFmtId="0" fontId="6" fillId="0" borderId="2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/>
    <xf numFmtId="0" fontId="22" fillId="3" borderId="1" xfId="0" applyFont="1" applyFill="1" applyBorder="1"/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1" fillId="2" borderId="25" xfId="0" applyFont="1" applyFill="1" applyBorder="1" applyAlignment="1">
      <alignment vertical="center" wrapText="1"/>
    </xf>
    <xf numFmtId="0" fontId="0" fillId="0" borderId="25" xfId="0" applyBorder="1"/>
    <xf numFmtId="0" fontId="1" fillId="2" borderId="2" xfId="0" applyFont="1" applyFill="1" applyBorder="1" applyAlignment="1">
      <alignment vertical="center" wrapText="1"/>
    </xf>
    <xf numFmtId="0" fontId="0" fillId="0" borderId="15" xfId="0" applyBorder="1"/>
    <xf numFmtId="0" fontId="0" fillId="0" borderId="16" xfId="0" applyBorder="1"/>
    <xf numFmtId="0" fontId="0" fillId="0" borderId="9" xfId="0" applyBorder="1"/>
    <xf numFmtId="0" fontId="0" fillId="0" borderId="10" xfId="0" applyBorder="1"/>
    <xf numFmtId="0" fontId="0" fillId="0" borderId="27" xfId="0" applyBorder="1"/>
    <xf numFmtId="0" fontId="8" fillId="0" borderId="20" xfId="0" applyFont="1" applyBorder="1" applyAlignment="1">
      <alignment vertical="center" wrapText="1"/>
    </xf>
    <xf numFmtId="0" fontId="1" fillId="2" borderId="28" xfId="0" applyFont="1" applyFill="1" applyBorder="1" applyAlignment="1">
      <alignment vertical="center" wrapText="1"/>
    </xf>
    <xf numFmtId="0" fontId="0" fillId="0" borderId="29" xfId="0" applyBorder="1"/>
    <xf numFmtId="0" fontId="0" fillId="3" borderId="29" xfId="0" applyFill="1" applyBorder="1"/>
    <xf numFmtId="0" fontId="0" fillId="0" borderId="30" xfId="0" applyBorder="1"/>
    <xf numFmtId="0" fontId="0" fillId="0" borderId="2" xfId="0" applyBorder="1"/>
    <xf numFmtId="0" fontId="1" fillId="2" borderId="14" xfId="0" applyFont="1" applyFill="1" applyBorder="1" applyAlignment="1">
      <alignment vertical="center" wrapText="1"/>
    </xf>
    <xf numFmtId="0" fontId="1" fillId="2" borderId="29" xfId="0" applyFont="1" applyFill="1" applyBorder="1" applyAlignment="1">
      <alignment vertical="center" wrapText="1"/>
    </xf>
    <xf numFmtId="0" fontId="1" fillId="3" borderId="29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 wrapText="1"/>
    </xf>
    <xf numFmtId="0" fontId="0" fillId="0" borderId="32" xfId="0" applyBorder="1"/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3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0" fillId="0" borderId="12" xfId="0" applyBorder="1" applyAlignment="1">
      <alignment horizontal="right"/>
    </xf>
    <xf numFmtId="0" fontId="3" fillId="0" borderId="24" xfId="0" applyFont="1" applyBorder="1" applyAlignment="1">
      <alignment vertical="center" wrapText="1"/>
    </xf>
    <xf numFmtId="9" fontId="0" fillId="0" borderId="24" xfId="0" applyNumberFormat="1" applyBorder="1"/>
    <xf numFmtId="9" fontId="0" fillId="0" borderId="12" xfId="0" applyNumberFormat="1" applyBorder="1"/>
    <xf numFmtId="9" fontId="0" fillId="0" borderId="12" xfId="0" applyNumberFormat="1" applyBorder="1" applyAlignment="1">
      <alignment horizontal="right"/>
    </xf>
    <xf numFmtId="9" fontId="0" fillId="0" borderId="32" xfId="0" applyNumberFormat="1" applyBorder="1"/>
    <xf numFmtId="0" fontId="1" fillId="2" borderId="12" xfId="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6" xfId="0" applyBorder="1"/>
    <xf numFmtId="0" fontId="0" fillId="0" borderId="3" xfId="0" applyBorder="1"/>
    <xf numFmtId="0" fontId="0" fillId="0" borderId="17" xfId="0" applyBorder="1"/>
    <xf numFmtId="0" fontId="0" fillId="0" borderId="4" xfId="0" applyBorder="1"/>
    <xf numFmtId="0" fontId="0" fillId="0" borderId="8" xfId="0" applyBorder="1"/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3" borderId="8" xfId="0" applyFill="1" applyBorder="1"/>
    <xf numFmtId="0" fontId="22" fillId="3" borderId="7" xfId="0" applyFont="1" applyFill="1" applyBorder="1"/>
    <xf numFmtId="0" fontId="22" fillId="3" borderId="8" xfId="0" applyFont="1" applyFill="1" applyBorder="1"/>
    <xf numFmtId="0" fontId="0" fillId="0" borderId="23" xfId="0" applyBorder="1"/>
    <xf numFmtId="0" fontId="0" fillId="0" borderId="33" xfId="0" applyBorder="1"/>
    <xf numFmtId="0" fontId="16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19" fillId="0" borderId="29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4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AAD1C-D16D-4FF7-9887-7A3EF4465702}">
  <dimension ref="A4:M15"/>
  <sheetViews>
    <sheetView tabSelected="1" workbookViewId="0">
      <selection activeCell="C22" sqref="C22"/>
    </sheetView>
  </sheetViews>
  <sheetFormatPr defaultRowHeight="15" x14ac:dyDescent="0.25"/>
  <cols>
    <col min="1" max="1" width="18.140625" customWidth="1"/>
  </cols>
  <sheetData>
    <row r="4" spans="1:13" ht="15.75" x14ac:dyDescent="0.25">
      <c r="A4" s="98" t="s">
        <v>130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ht="15.75" thickBot="1" x14ac:dyDescent="0.3"/>
    <row r="6" spans="1:13" ht="15.75" thickBot="1" x14ac:dyDescent="0.3">
      <c r="A6" s="145" t="s">
        <v>28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7"/>
    </row>
    <row r="7" spans="1:13" x14ac:dyDescent="0.25">
      <c r="A7" s="188"/>
      <c r="B7" s="181" t="s">
        <v>29</v>
      </c>
      <c r="C7" s="182"/>
      <c r="D7" s="181" t="s">
        <v>30</v>
      </c>
      <c r="E7" s="182"/>
      <c r="F7" s="181" t="s">
        <v>31</v>
      </c>
      <c r="G7" s="182"/>
      <c r="H7" s="181" t="s">
        <v>85</v>
      </c>
      <c r="I7" s="182"/>
      <c r="J7" s="181" t="s">
        <v>32</v>
      </c>
      <c r="K7" s="182"/>
      <c r="L7" s="181" t="s">
        <v>33</v>
      </c>
      <c r="M7" s="182"/>
    </row>
    <row r="8" spans="1:13" x14ac:dyDescent="0.25">
      <c r="A8" s="189"/>
      <c r="B8" s="151"/>
      <c r="C8" s="183"/>
      <c r="D8" s="151"/>
      <c r="E8" s="183"/>
      <c r="F8" s="151"/>
      <c r="G8" s="183"/>
      <c r="H8" s="151"/>
      <c r="I8" s="183"/>
      <c r="J8" s="151"/>
      <c r="K8" s="183"/>
      <c r="L8" s="151"/>
      <c r="M8" s="183"/>
    </row>
    <row r="9" spans="1:13" x14ac:dyDescent="0.25">
      <c r="A9" s="189"/>
      <c r="B9" s="184" t="s">
        <v>0</v>
      </c>
      <c r="C9" s="185" t="s">
        <v>86</v>
      </c>
      <c r="D9" s="184" t="s">
        <v>0</v>
      </c>
      <c r="E9" s="185" t="s">
        <v>86</v>
      </c>
      <c r="F9" s="184" t="s">
        <v>0</v>
      </c>
      <c r="G9" s="185" t="s">
        <v>86</v>
      </c>
      <c r="H9" s="184" t="s">
        <v>0</v>
      </c>
      <c r="I9" s="185" t="s">
        <v>86</v>
      </c>
      <c r="J9" s="184" t="s">
        <v>0</v>
      </c>
      <c r="K9" s="185" t="s">
        <v>86</v>
      </c>
      <c r="L9" s="184" t="s">
        <v>0</v>
      </c>
      <c r="M9" s="185" t="s">
        <v>86</v>
      </c>
    </row>
    <row r="10" spans="1:13" x14ac:dyDescent="0.25">
      <c r="A10" s="189"/>
      <c r="B10" s="184"/>
      <c r="C10" s="185"/>
      <c r="D10" s="184"/>
      <c r="E10" s="185"/>
      <c r="F10" s="184"/>
      <c r="G10" s="185"/>
      <c r="H10" s="184"/>
      <c r="I10" s="185"/>
      <c r="J10" s="184"/>
      <c r="K10" s="185"/>
      <c r="L10" s="184"/>
      <c r="M10" s="185"/>
    </row>
    <row r="11" spans="1:13" x14ac:dyDescent="0.25">
      <c r="A11" s="189"/>
      <c r="B11" s="184"/>
      <c r="C11" s="185"/>
      <c r="D11" s="184"/>
      <c r="E11" s="185"/>
      <c r="F11" s="184"/>
      <c r="G11" s="185"/>
      <c r="H11" s="184"/>
      <c r="I11" s="185"/>
      <c r="J11" s="184"/>
      <c r="K11" s="185"/>
      <c r="L11" s="184"/>
      <c r="M11" s="185"/>
    </row>
    <row r="12" spans="1:13" x14ac:dyDescent="0.25">
      <c r="A12" s="160" t="s">
        <v>87</v>
      </c>
      <c r="B12" s="151">
        <v>8210</v>
      </c>
      <c r="C12" s="183">
        <v>8702</v>
      </c>
      <c r="D12" s="151">
        <v>8234</v>
      </c>
      <c r="E12" s="183">
        <v>8779</v>
      </c>
      <c r="F12" s="151">
        <v>5975</v>
      </c>
      <c r="G12" s="183">
        <v>6432</v>
      </c>
      <c r="H12" s="151">
        <v>4508</v>
      </c>
      <c r="I12" s="183">
        <v>4863</v>
      </c>
      <c r="J12" s="151">
        <v>1302</v>
      </c>
      <c r="K12" s="183">
        <v>1411</v>
      </c>
      <c r="L12" s="151">
        <v>28229</v>
      </c>
      <c r="M12" s="183">
        <v>30187</v>
      </c>
    </row>
    <row r="13" spans="1:13" x14ac:dyDescent="0.25">
      <c r="A13" s="160"/>
      <c r="B13" s="151"/>
      <c r="C13" s="183"/>
      <c r="D13" s="151"/>
      <c r="E13" s="183"/>
      <c r="F13" s="151"/>
      <c r="G13" s="183"/>
      <c r="H13" s="151"/>
      <c r="I13" s="183"/>
      <c r="J13" s="151"/>
      <c r="K13" s="183"/>
      <c r="L13" s="151"/>
      <c r="M13" s="183"/>
    </row>
    <row r="14" spans="1:13" x14ac:dyDescent="0.25">
      <c r="A14" s="160" t="s">
        <v>88</v>
      </c>
      <c r="B14" s="151">
        <v>87142</v>
      </c>
      <c r="C14" s="183">
        <v>74175</v>
      </c>
      <c r="D14" s="151">
        <v>74813</v>
      </c>
      <c r="E14" s="183">
        <v>70250</v>
      </c>
      <c r="F14" s="151">
        <v>48483</v>
      </c>
      <c r="G14" s="183">
        <v>50828</v>
      </c>
      <c r="H14" s="151">
        <v>36870</v>
      </c>
      <c r="I14" s="183">
        <v>38561</v>
      </c>
      <c r="J14" s="151">
        <v>11865</v>
      </c>
      <c r="K14" s="183">
        <v>11641</v>
      </c>
      <c r="L14" s="151">
        <v>259173</v>
      </c>
      <c r="M14" s="183">
        <v>245455</v>
      </c>
    </row>
    <row r="15" spans="1:13" ht="15.75" thickBot="1" x14ac:dyDescent="0.3">
      <c r="A15" s="190"/>
      <c r="B15" s="186"/>
      <c r="C15" s="187"/>
      <c r="D15" s="186"/>
      <c r="E15" s="187"/>
      <c r="F15" s="186"/>
      <c r="G15" s="187"/>
      <c r="H15" s="186"/>
      <c r="I15" s="187"/>
      <c r="J15" s="186"/>
      <c r="K15" s="187"/>
      <c r="L15" s="186"/>
      <c r="M15" s="187"/>
    </row>
  </sheetData>
  <mergeCells count="47">
    <mergeCell ref="F14:F15"/>
    <mergeCell ref="G9:G11"/>
    <mergeCell ref="H9:H11"/>
    <mergeCell ref="K14:K15"/>
    <mergeCell ref="L14:L15"/>
    <mergeCell ref="H14:H15"/>
    <mergeCell ref="I14:I15"/>
    <mergeCell ref="G14:G15"/>
    <mergeCell ref="M14:M15"/>
    <mergeCell ref="J12:J13"/>
    <mergeCell ref="K12:K13"/>
    <mergeCell ref="L12:L13"/>
    <mergeCell ref="M12:M13"/>
    <mergeCell ref="J14:J15"/>
    <mergeCell ref="A7:A11"/>
    <mergeCell ref="A14:A15"/>
    <mergeCell ref="B14:B15"/>
    <mergeCell ref="C14:C15"/>
    <mergeCell ref="D14:D15"/>
    <mergeCell ref="E14:E15"/>
    <mergeCell ref="E12:E13"/>
    <mergeCell ref="A4:M4"/>
    <mergeCell ref="I9:I11"/>
    <mergeCell ref="J9:J11"/>
    <mergeCell ref="K9:K11"/>
    <mergeCell ref="L9:L11"/>
    <mergeCell ref="M9:M11"/>
    <mergeCell ref="A6:M6"/>
    <mergeCell ref="D7:E8"/>
    <mergeCell ref="F7:G8"/>
    <mergeCell ref="J7:K8"/>
    <mergeCell ref="G12:G13"/>
    <mergeCell ref="H12:H13"/>
    <mergeCell ref="I12:I13"/>
    <mergeCell ref="B12:B13"/>
    <mergeCell ref="C12:C13"/>
    <mergeCell ref="D12:D13"/>
    <mergeCell ref="A12:A13"/>
    <mergeCell ref="B7:C8"/>
    <mergeCell ref="H7:I8"/>
    <mergeCell ref="L7:M8"/>
    <mergeCell ref="B9:B11"/>
    <mergeCell ref="C9:C11"/>
    <mergeCell ref="D9:D11"/>
    <mergeCell ref="E9:E11"/>
    <mergeCell ref="F9:F11"/>
    <mergeCell ref="F12:F13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5"/>
  <sheetViews>
    <sheetView tabSelected="1" topLeftCell="A21" zoomScale="90" zoomScaleNormal="90" workbookViewId="0">
      <selection activeCell="C22" sqref="C22"/>
    </sheetView>
  </sheetViews>
  <sheetFormatPr defaultRowHeight="20.25" customHeight="1" x14ac:dyDescent="0.25"/>
  <cols>
    <col min="1" max="1" width="28.28515625" customWidth="1"/>
    <col min="2" max="2" width="13.42578125" customWidth="1"/>
    <col min="3" max="3" width="13" customWidth="1"/>
    <col min="4" max="4" width="12" customWidth="1"/>
    <col min="5" max="5" width="19.140625" bestFit="1" customWidth="1"/>
  </cols>
  <sheetData>
    <row r="1" spans="1:5" ht="20.25" customHeight="1" x14ac:dyDescent="0.25">
      <c r="A1" s="191" t="s">
        <v>133</v>
      </c>
      <c r="B1" s="191"/>
      <c r="C1" s="191"/>
      <c r="D1" s="191"/>
      <c r="E1" s="191"/>
    </row>
    <row r="3" spans="1:5" ht="20.25" customHeight="1" thickBot="1" x14ac:dyDescent="0.3"/>
    <row r="4" spans="1:5" ht="20.25" customHeight="1" thickBot="1" x14ac:dyDescent="0.3">
      <c r="A4" s="115" t="s">
        <v>81</v>
      </c>
      <c r="B4" s="116"/>
      <c r="C4" s="116"/>
      <c r="D4" s="117"/>
    </row>
    <row r="5" spans="1:5" s="6" customFormat="1" ht="20.25" customHeight="1" thickBot="1" x14ac:dyDescent="0.3">
      <c r="A5" s="28"/>
      <c r="B5" s="13" t="s">
        <v>55</v>
      </c>
      <c r="C5" s="13" t="s">
        <v>56</v>
      </c>
      <c r="D5" s="13" t="s">
        <v>57</v>
      </c>
    </row>
    <row r="6" spans="1:5" ht="20.25" customHeight="1" thickBot="1" x14ac:dyDescent="0.3">
      <c r="A6" s="46"/>
      <c r="B6" s="108" t="s">
        <v>58</v>
      </c>
      <c r="C6" s="109"/>
      <c r="D6" s="110"/>
    </row>
    <row r="7" spans="1:5" ht="20.25" customHeight="1" x14ac:dyDescent="0.25">
      <c r="A7" s="47" t="s">
        <v>105</v>
      </c>
      <c r="B7" s="9">
        <v>16</v>
      </c>
      <c r="C7" s="47">
        <v>0</v>
      </c>
      <c r="D7" s="9">
        <v>0</v>
      </c>
    </row>
    <row r="8" spans="1:5" ht="20.25" customHeight="1" x14ac:dyDescent="0.25">
      <c r="A8" s="53" t="s">
        <v>1</v>
      </c>
      <c r="B8" s="11">
        <v>0</v>
      </c>
      <c r="C8" s="48">
        <v>0</v>
      </c>
      <c r="D8" s="11">
        <v>0</v>
      </c>
    </row>
    <row r="9" spans="1:5" ht="20.25" customHeight="1" x14ac:dyDescent="0.25">
      <c r="A9" s="53" t="s">
        <v>2</v>
      </c>
      <c r="B9" s="11">
        <v>0</v>
      </c>
      <c r="C9" s="48">
        <v>0</v>
      </c>
      <c r="D9" s="11">
        <v>0</v>
      </c>
      <c r="E9" t="s">
        <v>117</v>
      </c>
    </row>
    <row r="10" spans="1:5" ht="20.25" customHeight="1" x14ac:dyDescent="0.25">
      <c r="A10" s="53" t="s">
        <v>3</v>
      </c>
      <c r="B10" s="11">
        <v>0</v>
      </c>
      <c r="C10" s="48">
        <v>0</v>
      </c>
      <c r="D10" s="11">
        <v>0</v>
      </c>
    </row>
    <row r="11" spans="1:5" ht="20.25" customHeight="1" x14ac:dyDescent="0.25">
      <c r="A11" s="53" t="s">
        <v>4</v>
      </c>
      <c r="B11" s="11">
        <v>0</v>
      </c>
      <c r="C11" s="48">
        <v>0</v>
      </c>
      <c r="D11" s="11">
        <v>0</v>
      </c>
    </row>
    <row r="12" spans="1:5" ht="20.25" customHeight="1" x14ac:dyDescent="0.25">
      <c r="A12" s="53" t="s">
        <v>5</v>
      </c>
      <c r="B12" s="11">
        <v>0</v>
      </c>
      <c r="C12" s="48">
        <v>0</v>
      </c>
      <c r="D12" s="11">
        <v>0</v>
      </c>
    </row>
    <row r="13" spans="1:5" ht="20.25" customHeight="1" x14ac:dyDescent="0.25">
      <c r="A13" s="53" t="s">
        <v>6</v>
      </c>
      <c r="B13" s="11">
        <v>0</v>
      </c>
      <c r="C13" s="48">
        <v>0</v>
      </c>
      <c r="D13" s="11">
        <v>0</v>
      </c>
      <c r="E13" t="s">
        <v>117</v>
      </c>
    </row>
    <row r="14" spans="1:5" ht="20.25" customHeight="1" x14ac:dyDescent="0.25">
      <c r="A14" s="53" t="s">
        <v>7</v>
      </c>
      <c r="B14" s="11">
        <v>0</v>
      </c>
      <c r="C14" s="48">
        <v>0</v>
      </c>
      <c r="D14" s="11">
        <v>0</v>
      </c>
    </row>
    <row r="15" spans="1:5" ht="20.25" customHeight="1" x14ac:dyDescent="0.25">
      <c r="A15" s="53" t="s">
        <v>8</v>
      </c>
      <c r="B15" s="11">
        <v>0</v>
      </c>
      <c r="C15" s="48">
        <v>0</v>
      </c>
      <c r="D15" s="11">
        <v>0</v>
      </c>
      <c r="E15" t="s">
        <v>117</v>
      </c>
    </row>
    <row r="16" spans="1:5" ht="20.25" customHeight="1" x14ac:dyDescent="0.25">
      <c r="A16" s="53" t="s">
        <v>9</v>
      </c>
      <c r="B16" s="11">
        <v>0</v>
      </c>
      <c r="C16" s="48">
        <v>0</v>
      </c>
      <c r="D16" s="11">
        <v>0</v>
      </c>
    </row>
    <row r="17" spans="1:5" ht="20.25" customHeight="1" x14ac:dyDescent="0.25">
      <c r="A17" s="53" t="s">
        <v>10</v>
      </c>
      <c r="B17" s="11">
        <v>0</v>
      </c>
      <c r="C17" s="48">
        <v>0</v>
      </c>
      <c r="D17" s="11">
        <v>0</v>
      </c>
      <c r="E17" t="s">
        <v>117</v>
      </c>
    </row>
    <row r="18" spans="1:5" ht="20.25" customHeight="1" x14ac:dyDescent="0.25">
      <c r="A18" s="53" t="s">
        <v>11</v>
      </c>
      <c r="B18" s="11">
        <v>0</v>
      </c>
      <c r="C18" s="48">
        <v>0</v>
      </c>
      <c r="D18" s="11">
        <v>0</v>
      </c>
      <c r="E18" t="s">
        <v>117</v>
      </c>
    </row>
    <row r="19" spans="1:5" ht="20.25" customHeight="1" x14ac:dyDescent="0.25">
      <c r="A19" s="53" t="s">
        <v>12</v>
      </c>
      <c r="B19" s="11">
        <v>5</v>
      </c>
      <c r="C19" s="48">
        <v>0</v>
      </c>
      <c r="D19" s="11">
        <v>0</v>
      </c>
    </row>
    <row r="20" spans="1:5" ht="20.25" customHeight="1" x14ac:dyDescent="0.25">
      <c r="A20" s="53" t="s">
        <v>13</v>
      </c>
      <c r="B20" s="11">
        <v>0</v>
      </c>
      <c r="C20" s="48">
        <v>0</v>
      </c>
      <c r="D20" s="11">
        <v>0</v>
      </c>
      <c r="E20" t="s">
        <v>117</v>
      </c>
    </row>
    <row r="21" spans="1:5" ht="20.25" customHeight="1" x14ac:dyDescent="0.25">
      <c r="A21" s="54" t="s">
        <v>14</v>
      </c>
      <c r="B21" s="21">
        <v>0</v>
      </c>
      <c r="C21" s="49">
        <v>0</v>
      </c>
      <c r="D21" s="21">
        <v>0</v>
      </c>
    </row>
    <row r="22" spans="1:5" ht="20.25" customHeight="1" x14ac:dyDescent="0.25">
      <c r="A22" s="54" t="s">
        <v>15</v>
      </c>
      <c r="B22" s="21">
        <v>0</v>
      </c>
      <c r="C22" s="49">
        <v>0</v>
      </c>
      <c r="D22" s="21">
        <v>0</v>
      </c>
    </row>
    <row r="23" spans="1:5" ht="24.75" customHeight="1" x14ac:dyDescent="0.25">
      <c r="A23" s="54" t="s">
        <v>16</v>
      </c>
      <c r="B23" s="21">
        <v>0</v>
      </c>
      <c r="C23" s="49">
        <v>0</v>
      </c>
      <c r="D23" s="21">
        <v>0</v>
      </c>
    </row>
    <row r="24" spans="1:5" ht="20.25" customHeight="1" x14ac:dyDescent="0.25">
      <c r="A24" s="54" t="s">
        <v>17</v>
      </c>
      <c r="B24" s="21">
        <v>0</v>
      </c>
      <c r="C24" s="49">
        <v>0</v>
      </c>
      <c r="D24" s="21">
        <v>0</v>
      </c>
    </row>
    <row r="25" spans="1:5" ht="20.25" customHeight="1" x14ac:dyDescent="0.25">
      <c r="A25" s="54" t="s">
        <v>18</v>
      </c>
      <c r="B25" s="21">
        <v>0</v>
      </c>
      <c r="C25" s="49">
        <v>0</v>
      </c>
      <c r="D25" s="21">
        <v>0</v>
      </c>
    </row>
    <row r="26" spans="1:5" ht="20.25" customHeight="1" x14ac:dyDescent="0.25">
      <c r="A26" s="54" t="s">
        <v>19</v>
      </c>
      <c r="B26" s="21">
        <v>0</v>
      </c>
      <c r="C26" s="49">
        <v>0</v>
      </c>
      <c r="D26" s="21">
        <v>0</v>
      </c>
    </row>
    <row r="27" spans="1:5" ht="20.25" customHeight="1" x14ac:dyDescent="0.25">
      <c r="A27" s="54" t="s">
        <v>20</v>
      </c>
      <c r="B27" s="21">
        <v>0</v>
      </c>
      <c r="C27" s="49">
        <v>0</v>
      </c>
      <c r="D27" s="21">
        <v>0</v>
      </c>
    </row>
    <row r="28" spans="1:5" ht="20.25" customHeight="1" x14ac:dyDescent="0.25">
      <c r="A28" s="54" t="s">
        <v>21</v>
      </c>
      <c r="B28" s="21">
        <v>0</v>
      </c>
      <c r="C28" s="49">
        <v>0</v>
      </c>
      <c r="D28" s="21">
        <v>0</v>
      </c>
    </row>
    <row r="29" spans="1:5" ht="20.25" customHeight="1" x14ac:dyDescent="0.25">
      <c r="A29" s="53" t="s">
        <v>22</v>
      </c>
      <c r="B29" s="11">
        <v>0</v>
      </c>
      <c r="C29" s="48">
        <v>0</v>
      </c>
      <c r="D29" s="11">
        <v>0</v>
      </c>
    </row>
    <row r="30" spans="1:5" ht="20.25" customHeight="1" x14ac:dyDescent="0.25">
      <c r="A30" s="53" t="s">
        <v>23</v>
      </c>
      <c r="B30" s="11">
        <v>0</v>
      </c>
      <c r="C30" s="48">
        <v>0</v>
      </c>
      <c r="D30" s="11">
        <v>0</v>
      </c>
      <c r="E30" t="s">
        <v>117</v>
      </c>
    </row>
    <row r="31" spans="1:5" ht="20.25" customHeight="1" x14ac:dyDescent="0.25">
      <c r="A31" s="53" t="s">
        <v>24</v>
      </c>
      <c r="B31" s="11">
        <v>0</v>
      </c>
      <c r="C31" s="48">
        <v>0</v>
      </c>
      <c r="D31" s="11">
        <v>0</v>
      </c>
      <c r="E31" t="s">
        <v>117</v>
      </c>
    </row>
    <row r="32" spans="1:5" ht="20.25" customHeight="1" x14ac:dyDescent="0.25">
      <c r="A32" s="53" t="s">
        <v>25</v>
      </c>
      <c r="B32" s="11">
        <v>0</v>
      </c>
      <c r="C32" s="48">
        <v>0</v>
      </c>
      <c r="D32" s="11">
        <v>0</v>
      </c>
    </row>
    <row r="33" spans="1:5" ht="20.25" customHeight="1" x14ac:dyDescent="0.25">
      <c r="A33" s="53" t="s">
        <v>26</v>
      </c>
      <c r="B33" s="11">
        <v>0</v>
      </c>
      <c r="C33" s="48">
        <v>0</v>
      </c>
      <c r="D33" s="11">
        <v>0</v>
      </c>
    </row>
    <row r="34" spans="1:5" ht="20.25" customHeight="1" thickBot="1" x14ac:dyDescent="0.3">
      <c r="A34" s="55" t="s">
        <v>27</v>
      </c>
      <c r="B34" s="56">
        <v>0</v>
      </c>
      <c r="C34" s="50">
        <v>0</v>
      </c>
      <c r="D34" s="39">
        <v>0</v>
      </c>
      <c r="E34" t="s">
        <v>117</v>
      </c>
    </row>
    <row r="35" spans="1:5" ht="20.25" customHeight="1" thickBot="1" x14ac:dyDescent="0.3">
      <c r="A35" s="52" t="s">
        <v>125</v>
      </c>
      <c r="B35" s="51">
        <f>SUM(B7:B34)</f>
        <v>21</v>
      </c>
      <c r="C35" s="41">
        <f>SUM(C7:C34)</f>
        <v>0</v>
      </c>
      <c r="D35" s="51">
        <f>SUM(D7:D34)</f>
        <v>0</v>
      </c>
    </row>
  </sheetData>
  <mergeCells count="3">
    <mergeCell ref="A4:D4"/>
    <mergeCell ref="B6:D6"/>
    <mergeCell ref="A1:E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34"/>
  <sheetViews>
    <sheetView tabSelected="1" zoomScale="90" zoomScaleNormal="90" workbookViewId="0">
      <selection activeCell="C22" sqref="C22"/>
    </sheetView>
  </sheetViews>
  <sheetFormatPr defaultColWidth="11.140625" defaultRowHeight="17.25" customHeight="1" x14ac:dyDescent="0.25"/>
  <cols>
    <col min="1" max="1" width="27" customWidth="1"/>
    <col min="2" max="2" width="27.140625" customWidth="1"/>
    <col min="3" max="3" width="21.5703125" customWidth="1"/>
    <col min="4" max="4" width="27.140625" customWidth="1"/>
    <col min="5" max="5" width="26.5703125" customWidth="1"/>
    <col min="6" max="6" width="31.7109375" customWidth="1"/>
    <col min="7" max="7" width="35" customWidth="1"/>
  </cols>
  <sheetData>
    <row r="1" spans="1:7" ht="17.25" customHeight="1" x14ac:dyDescent="0.25">
      <c r="A1" s="191" t="s">
        <v>133</v>
      </c>
      <c r="B1" s="191"/>
      <c r="C1" s="191"/>
      <c r="D1" s="191"/>
      <c r="E1" s="191"/>
      <c r="F1" s="191"/>
      <c r="G1" s="191"/>
    </row>
    <row r="2" spans="1:7" ht="17.25" customHeight="1" thickBot="1" x14ac:dyDescent="0.3"/>
    <row r="3" spans="1:7" ht="17.25" customHeight="1" thickBot="1" x14ac:dyDescent="0.3">
      <c r="A3" s="132" t="s">
        <v>82</v>
      </c>
      <c r="B3" s="133"/>
      <c r="C3" s="133"/>
      <c r="D3" s="133"/>
      <c r="E3" s="133"/>
      <c r="F3" s="133"/>
      <c r="G3" s="134"/>
    </row>
    <row r="4" spans="1:7" s="14" customFormat="1" ht="17.25" customHeight="1" x14ac:dyDescent="0.2">
      <c r="A4" s="136"/>
      <c r="B4" s="130" t="s">
        <v>83</v>
      </c>
      <c r="C4" s="130" t="s">
        <v>101</v>
      </c>
      <c r="D4" s="130" t="s">
        <v>100</v>
      </c>
      <c r="E4" s="130" t="s">
        <v>84</v>
      </c>
      <c r="F4" s="130" t="s">
        <v>99</v>
      </c>
      <c r="G4" s="130" t="s">
        <v>98</v>
      </c>
    </row>
    <row r="5" spans="1:7" ht="60.75" customHeight="1" x14ac:dyDescent="0.25">
      <c r="A5" s="137"/>
      <c r="B5" s="131"/>
      <c r="C5" s="131"/>
      <c r="D5" s="131"/>
      <c r="E5" s="131"/>
      <c r="F5" s="131"/>
      <c r="G5" s="131"/>
    </row>
    <row r="6" spans="1:7" ht="17.25" customHeight="1" x14ac:dyDescent="0.25">
      <c r="A6" s="137"/>
      <c r="B6" s="135" t="s">
        <v>112</v>
      </c>
      <c r="C6" s="135" t="s">
        <v>113</v>
      </c>
      <c r="D6" s="135" t="s">
        <v>114</v>
      </c>
      <c r="E6" s="135" t="s">
        <v>115</v>
      </c>
      <c r="F6" s="135" t="s">
        <v>115</v>
      </c>
      <c r="G6" s="135" t="s">
        <v>115</v>
      </c>
    </row>
    <row r="7" spans="1:7" ht="17.25" customHeight="1" thickBot="1" x14ac:dyDescent="0.3">
      <c r="A7" s="137"/>
      <c r="B7" s="124"/>
      <c r="C7" s="124"/>
      <c r="D7" s="124"/>
      <c r="E7" s="124"/>
      <c r="F7" s="124"/>
      <c r="G7" s="124"/>
    </row>
    <row r="8" spans="1:7" ht="17.25" customHeight="1" x14ac:dyDescent="0.25">
      <c r="A8" s="57" t="s">
        <v>1</v>
      </c>
      <c r="B8" s="61">
        <v>0</v>
      </c>
      <c r="C8" s="64">
        <v>0</v>
      </c>
      <c r="D8" s="64">
        <v>0</v>
      </c>
      <c r="E8" s="65">
        <v>0</v>
      </c>
      <c r="F8" s="64">
        <v>0</v>
      </c>
      <c r="G8" s="64">
        <v>0</v>
      </c>
    </row>
    <row r="9" spans="1:7" ht="17.25" customHeight="1" x14ac:dyDescent="0.25">
      <c r="A9" s="58" t="s">
        <v>2</v>
      </c>
      <c r="B9" s="11">
        <v>0</v>
      </c>
      <c r="C9" s="11">
        <v>0</v>
      </c>
      <c r="D9" s="11">
        <v>0</v>
      </c>
      <c r="E9" s="66">
        <v>0</v>
      </c>
      <c r="F9" s="11">
        <v>0</v>
      </c>
      <c r="G9" s="11">
        <v>0</v>
      </c>
    </row>
    <row r="10" spans="1:7" ht="17.25" customHeight="1" x14ac:dyDescent="0.25">
      <c r="A10" s="58" t="s">
        <v>3</v>
      </c>
      <c r="B10" s="11">
        <v>0</v>
      </c>
      <c r="C10" s="11">
        <v>0</v>
      </c>
      <c r="D10" s="11">
        <v>0</v>
      </c>
      <c r="E10" s="66">
        <v>0</v>
      </c>
      <c r="F10" s="11">
        <v>0</v>
      </c>
      <c r="G10" s="11">
        <v>0</v>
      </c>
    </row>
    <row r="11" spans="1:7" ht="17.25" customHeight="1" x14ac:dyDescent="0.25">
      <c r="A11" s="58" t="s">
        <v>4</v>
      </c>
      <c r="B11" s="11">
        <v>0</v>
      </c>
      <c r="C11" s="11">
        <v>0</v>
      </c>
      <c r="D11" s="11">
        <v>0</v>
      </c>
      <c r="E11" s="66">
        <v>0</v>
      </c>
      <c r="F11" s="11">
        <v>0</v>
      </c>
      <c r="G11" s="11">
        <v>0</v>
      </c>
    </row>
    <row r="12" spans="1:7" ht="17.25" customHeight="1" x14ac:dyDescent="0.25">
      <c r="A12" s="58" t="s">
        <v>5</v>
      </c>
      <c r="B12" s="11">
        <v>0</v>
      </c>
      <c r="C12" s="11">
        <v>0</v>
      </c>
      <c r="D12" s="11">
        <v>0</v>
      </c>
      <c r="E12" s="66">
        <v>0</v>
      </c>
      <c r="F12" s="11">
        <v>0</v>
      </c>
      <c r="G12" s="11">
        <v>0</v>
      </c>
    </row>
    <row r="13" spans="1:7" ht="17.25" customHeight="1" x14ac:dyDescent="0.25">
      <c r="A13" s="58" t="s">
        <v>6</v>
      </c>
      <c r="B13" s="11">
        <v>0</v>
      </c>
      <c r="C13" s="11">
        <v>0</v>
      </c>
      <c r="D13" s="11">
        <v>0</v>
      </c>
      <c r="E13" s="66">
        <v>0</v>
      </c>
      <c r="F13" s="11">
        <v>0</v>
      </c>
      <c r="G13" s="11">
        <v>0</v>
      </c>
    </row>
    <row r="14" spans="1:7" ht="17.25" customHeight="1" x14ac:dyDescent="0.25">
      <c r="A14" s="58" t="s">
        <v>7</v>
      </c>
      <c r="B14" s="11">
        <v>0</v>
      </c>
      <c r="C14" s="11">
        <v>0</v>
      </c>
      <c r="D14" s="11">
        <v>0</v>
      </c>
      <c r="E14" s="66">
        <v>0</v>
      </c>
      <c r="F14" s="11">
        <v>0</v>
      </c>
      <c r="G14" s="11">
        <v>0</v>
      </c>
    </row>
    <row r="15" spans="1:7" ht="17.25" customHeight="1" x14ac:dyDescent="0.25">
      <c r="A15" s="58" t="s">
        <v>8</v>
      </c>
      <c r="B15" s="11">
        <v>0</v>
      </c>
      <c r="C15" s="11">
        <v>0</v>
      </c>
      <c r="D15" s="11">
        <v>0</v>
      </c>
      <c r="E15" s="66">
        <v>0</v>
      </c>
      <c r="F15" s="11">
        <v>0</v>
      </c>
      <c r="G15" s="11">
        <v>0</v>
      </c>
    </row>
    <row r="16" spans="1:7" ht="17.25" customHeight="1" x14ac:dyDescent="0.25">
      <c r="A16" s="58" t="s">
        <v>9</v>
      </c>
      <c r="B16" s="11">
        <v>0</v>
      </c>
      <c r="C16" s="11">
        <v>0</v>
      </c>
      <c r="D16" s="11">
        <v>0</v>
      </c>
      <c r="E16" s="66">
        <v>0</v>
      </c>
      <c r="F16" s="11">
        <v>0</v>
      </c>
      <c r="G16" s="11">
        <v>0</v>
      </c>
    </row>
    <row r="17" spans="1:7" ht="17.25" customHeight="1" x14ac:dyDescent="0.25">
      <c r="A17" s="58" t="s">
        <v>10</v>
      </c>
      <c r="B17" s="11">
        <v>0</v>
      </c>
      <c r="C17" s="11">
        <v>0</v>
      </c>
      <c r="D17" s="11">
        <v>0</v>
      </c>
      <c r="E17" s="66">
        <v>0</v>
      </c>
      <c r="F17" s="11">
        <v>0</v>
      </c>
      <c r="G17" s="11">
        <v>0</v>
      </c>
    </row>
    <row r="18" spans="1:7" ht="17.25" customHeight="1" x14ac:dyDescent="0.25">
      <c r="A18" s="58" t="s">
        <v>11</v>
      </c>
      <c r="B18" s="11">
        <v>0</v>
      </c>
      <c r="C18" s="11">
        <v>0</v>
      </c>
      <c r="D18" s="11">
        <v>0</v>
      </c>
      <c r="E18" s="66">
        <v>0</v>
      </c>
      <c r="F18" s="11">
        <v>0</v>
      </c>
      <c r="G18" s="11">
        <v>0</v>
      </c>
    </row>
    <row r="19" spans="1:7" s="15" customFormat="1" ht="60" x14ac:dyDescent="0.25">
      <c r="A19" s="59" t="s">
        <v>12</v>
      </c>
      <c r="B19" s="62" t="s">
        <v>106</v>
      </c>
      <c r="C19" s="62" t="s">
        <v>111</v>
      </c>
      <c r="D19" s="62" t="s">
        <v>107</v>
      </c>
      <c r="E19" s="62" t="s">
        <v>108</v>
      </c>
      <c r="F19" s="69" t="s">
        <v>109</v>
      </c>
      <c r="G19" s="69" t="s">
        <v>110</v>
      </c>
    </row>
    <row r="20" spans="1:7" ht="17.25" customHeight="1" x14ac:dyDescent="0.25">
      <c r="A20" s="58" t="s">
        <v>13</v>
      </c>
      <c r="B20" s="63">
        <v>0</v>
      </c>
      <c r="C20" s="63">
        <v>0</v>
      </c>
      <c r="D20" s="63">
        <v>0</v>
      </c>
      <c r="E20" s="67">
        <v>0</v>
      </c>
      <c r="F20" s="63">
        <v>0</v>
      </c>
      <c r="G20" s="63">
        <v>0</v>
      </c>
    </row>
    <row r="21" spans="1:7" ht="17.25" customHeight="1" x14ac:dyDescent="0.25">
      <c r="A21" s="58" t="s">
        <v>14</v>
      </c>
      <c r="B21" s="63" t="s">
        <v>123</v>
      </c>
      <c r="C21" s="63" t="s">
        <v>124</v>
      </c>
      <c r="D21" s="63" t="s">
        <v>124</v>
      </c>
      <c r="E21" s="67">
        <v>0.5</v>
      </c>
      <c r="F21" s="67">
        <v>0.5</v>
      </c>
      <c r="G21" s="67">
        <v>0.1</v>
      </c>
    </row>
    <row r="22" spans="1:7" ht="17.25" customHeight="1" x14ac:dyDescent="0.25">
      <c r="A22" s="58" t="s">
        <v>15</v>
      </c>
      <c r="B22" s="11">
        <v>0</v>
      </c>
      <c r="C22" s="11">
        <v>0</v>
      </c>
      <c r="D22" s="11">
        <v>0</v>
      </c>
      <c r="E22" s="66">
        <v>0</v>
      </c>
      <c r="F22" s="11">
        <v>0</v>
      </c>
      <c r="G22" s="11">
        <v>0</v>
      </c>
    </row>
    <row r="23" spans="1:7" ht="17.25" customHeight="1" x14ac:dyDescent="0.25">
      <c r="A23" s="58" t="s">
        <v>16</v>
      </c>
      <c r="B23" s="11">
        <v>0</v>
      </c>
      <c r="C23" s="11">
        <v>0</v>
      </c>
      <c r="D23" s="11">
        <v>0</v>
      </c>
      <c r="E23" s="66">
        <v>0</v>
      </c>
      <c r="F23" s="11">
        <v>0</v>
      </c>
      <c r="G23" s="11">
        <v>0</v>
      </c>
    </row>
    <row r="24" spans="1:7" ht="17.25" customHeight="1" x14ac:dyDescent="0.25">
      <c r="A24" s="58" t="s">
        <v>17</v>
      </c>
      <c r="B24" s="11">
        <v>0</v>
      </c>
      <c r="C24" s="11">
        <v>0</v>
      </c>
      <c r="D24" s="11">
        <v>0</v>
      </c>
      <c r="E24" s="66">
        <v>0</v>
      </c>
      <c r="F24" s="11">
        <v>0</v>
      </c>
      <c r="G24" s="11">
        <v>0</v>
      </c>
    </row>
    <row r="25" spans="1:7" ht="17.25" customHeight="1" x14ac:dyDescent="0.25">
      <c r="A25" s="58" t="s">
        <v>18</v>
      </c>
      <c r="B25" s="11">
        <v>0</v>
      </c>
      <c r="C25" s="11">
        <v>0</v>
      </c>
      <c r="D25" s="11">
        <v>0</v>
      </c>
      <c r="E25" s="66">
        <v>0</v>
      </c>
      <c r="F25" s="11">
        <v>0</v>
      </c>
      <c r="G25" s="11">
        <v>0</v>
      </c>
    </row>
    <row r="26" spans="1:7" ht="17.25" customHeight="1" x14ac:dyDescent="0.25">
      <c r="A26" s="58" t="s">
        <v>19</v>
      </c>
      <c r="B26" s="11">
        <v>0</v>
      </c>
      <c r="C26" s="11">
        <v>0</v>
      </c>
      <c r="D26" s="11">
        <v>0</v>
      </c>
      <c r="E26" s="66">
        <v>0</v>
      </c>
      <c r="F26" s="11">
        <v>0</v>
      </c>
      <c r="G26" s="11">
        <v>0</v>
      </c>
    </row>
    <row r="27" spans="1:7" ht="17.25" customHeight="1" x14ac:dyDescent="0.25">
      <c r="A27" s="58" t="s">
        <v>20</v>
      </c>
      <c r="B27" s="11">
        <v>0</v>
      </c>
      <c r="C27" s="11">
        <v>0</v>
      </c>
      <c r="D27" s="11">
        <v>0</v>
      </c>
      <c r="E27" s="66">
        <v>0</v>
      </c>
      <c r="F27" s="11">
        <v>0</v>
      </c>
      <c r="G27" s="11">
        <v>0</v>
      </c>
    </row>
    <row r="28" spans="1:7" ht="17.25" customHeight="1" x14ac:dyDescent="0.25">
      <c r="A28" s="58" t="s">
        <v>21</v>
      </c>
      <c r="B28" s="11">
        <v>0</v>
      </c>
      <c r="C28" s="11">
        <v>0</v>
      </c>
      <c r="D28" s="11">
        <v>0</v>
      </c>
      <c r="E28" s="66">
        <v>0</v>
      </c>
      <c r="F28" s="11">
        <v>0</v>
      </c>
      <c r="G28" s="11">
        <v>0</v>
      </c>
    </row>
    <row r="29" spans="1:7" ht="17.25" customHeight="1" x14ac:dyDescent="0.25">
      <c r="A29" s="58" t="s">
        <v>22</v>
      </c>
      <c r="B29" s="11">
        <v>0</v>
      </c>
      <c r="C29" s="11">
        <v>0</v>
      </c>
      <c r="D29" s="11">
        <v>0</v>
      </c>
      <c r="E29" s="66">
        <v>0</v>
      </c>
      <c r="F29" s="11">
        <v>0</v>
      </c>
      <c r="G29" s="11">
        <v>0</v>
      </c>
    </row>
    <row r="30" spans="1:7" ht="17.25" customHeight="1" x14ac:dyDescent="0.25">
      <c r="A30" s="58" t="s">
        <v>23</v>
      </c>
      <c r="B30" s="11">
        <v>0</v>
      </c>
      <c r="C30" s="11">
        <v>0</v>
      </c>
      <c r="D30" s="11">
        <v>0</v>
      </c>
      <c r="E30" s="66">
        <v>0</v>
      </c>
      <c r="F30" s="11">
        <v>0</v>
      </c>
      <c r="G30" s="11">
        <v>0</v>
      </c>
    </row>
    <row r="31" spans="1:7" ht="17.25" customHeight="1" x14ac:dyDescent="0.25">
      <c r="A31" s="58" t="s">
        <v>24</v>
      </c>
      <c r="B31" s="11">
        <v>0</v>
      </c>
      <c r="C31" s="11">
        <v>0</v>
      </c>
      <c r="D31" s="11">
        <v>0</v>
      </c>
      <c r="E31" s="66">
        <v>0</v>
      </c>
      <c r="F31" s="11">
        <v>0</v>
      </c>
      <c r="G31" s="11">
        <v>0</v>
      </c>
    </row>
    <row r="32" spans="1:7" ht="17.25" customHeight="1" x14ac:dyDescent="0.25">
      <c r="A32" s="58" t="s">
        <v>25</v>
      </c>
      <c r="B32" s="11">
        <v>0</v>
      </c>
      <c r="C32" s="11">
        <v>0</v>
      </c>
      <c r="D32" s="11">
        <v>0</v>
      </c>
      <c r="E32" s="66">
        <v>0</v>
      </c>
      <c r="F32" s="11">
        <v>0</v>
      </c>
      <c r="G32" s="11">
        <v>0</v>
      </c>
    </row>
    <row r="33" spans="1:7" ht="17.25" customHeight="1" x14ac:dyDescent="0.25">
      <c r="A33" s="58" t="s">
        <v>26</v>
      </c>
      <c r="B33" s="11"/>
      <c r="C33" s="11"/>
      <c r="D33" s="11"/>
      <c r="E33" s="11"/>
      <c r="F33" s="11"/>
      <c r="G33" s="11"/>
    </row>
    <row r="34" spans="1:7" ht="17.25" customHeight="1" thickBot="1" x14ac:dyDescent="0.3">
      <c r="A34" s="60" t="s">
        <v>27</v>
      </c>
      <c r="B34" s="56">
        <v>0</v>
      </c>
      <c r="C34" s="56">
        <v>0</v>
      </c>
      <c r="D34" s="56">
        <v>0</v>
      </c>
      <c r="E34" s="68">
        <v>0</v>
      </c>
      <c r="F34" s="56">
        <v>0</v>
      </c>
      <c r="G34" s="56">
        <v>0</v>
      </c>
    </row>
  </sheetData>
  <mergeCells count="15">
    <mergeCell ref="A1:G1"/>
    <mergeCell ref="C4:C5"/>
    <mergeCell ref="B4:B5"/>
    <mergeCell ref="A3:G3"/>
    <mergeCell ref="E6:E7"/>
    <mergeCell ref="F6:F7"/>
    <mergeCell ref="G6:G7"/>
    <mergeCell ref="G4:G5"/>
    <mergeCell ref="F4:F5"/>
    <mergeCell ref="E4:E5"/>
    <mergeCell ref="D4:D5"/>
    <mergeCell ref="B6:B7"/>
    <mergeCell ref="C6:C7"/>
    <mergeCell ref="D6:D7"/>
    <mergeCell ref="A4:A7"/>
  </mergeCells>
  <pageMargins left="0.7" right="0.7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6"/>
  <sheetViews>
    <sheetView tabSelected="1" workbookViewId="0">
      <selection activeCell="C22" sqref="C22"/>
    </sheetView>
  </sheetViews>
  <sheetFormatPr defaultRowHeight="15" x14ac:dyDescent="0.25"/>
  <sheetData>
    <row r="1" spans="1:13" ht="15.75" x14ac:dyDescent="0.25">
      <c r="A1" s="98" t="s">
        <v>131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7"/>
      <c r="M1" s="7"/>
    </row>
    <row r="2" spans="1:13" ht="15.75" thickBot="1" x14ac:dyDescent="0.3"/>
    <row r="3" spans="1:13" ht="15.75" thickBot="1" x14ac:dyDescent="0.3">
      <c r="A3" s="162" t="s">
        <v>134</v>
      </c>
      <c r="B3" s="163"/>
      <c r="C3" s="163"/>
      <c r="D3" s="163"/>
      <c r="E3" s="163"/>
      <c r="F3" s="163"/>
      <c r="G3" s="163"/>
      <c r="H3" s="163"/>
      <c r="I3" s="163"/>
      <c r="J3" s="163"/>
      <c r="K3" s="164"/>
    </row>
    <row r="4" spans="1:13" s="18" customFormat="1" x14ac:dyDescent="0.25">
      <c r="A4" s="174"/>
      <c r="B4" s="166" t="s">
        <v>36</v>
      </c>
      <c r="C4" s="148"/>
      <c r="D4" s="166" t="s">
        <v>36</v>
      </c>
      <c r="E4" s="148"/>
      <c r="F4" s="166" t="s">
        <v>39</v>
      </c>
      <c r="G4" s="148"/>
      <c r="H4" s="166" t="s">
        <v>36</v>
      </c>
      <c r="I4" s="148"/>
      <c r="J4" s="166" t="s">
        <v>42</v>
      </c>
      <c r="K4" s="148"/>
    </row>
    <row r="5" spans="1:13" s="18" customFormat="1" ht="15.75" thickBot="1" x14ac:dyDescent="0.3">
      <c r="A5" s="165"/>
      <c r="B5" s="167" t="s">
        <v>37</v>
      </c>
      <c r="C5" s="149"/>
      <c r="D5" s="167" t="s">
        <v>38</v>
      </c>
      <c r="E5" s="149"/>
      <c r="F5" s="167" t="s">
        <v>40</v>
      </c>
      <c r="G5" s="149"/>
      <c r="H5" s="167" t="s">
        <v>41</v>
      </c>
      <c r="I5" s="149"/>
      <c r="J5" s="167" t="s">
        <v>43</v>
      </c>
      <c r="K5" s="149"/>
    </row>
    <row r="6" spans="1:13" ht="15.75" thickBot="1" x14ac:dyDescent="0.3">
      <c r="A6" s="165"/>
      <c r="B6" s="168" t="s">
        <v>44</v>
      </c>
      <c r="C6" s="169"/>
      <c r="D6" s="169"/>
      <c r="E6" s="169"/>
      <c r="F6" s="169"/>
      <c r="G6" s="169"/>
      <c r="H6" s="169"/>
      <c r="I6" s="169"/>
      <c r="J6" s="169"/>
      <c r="K6" s="170"/>
    </row>
    <row r="7" spans="1:13" ht="18" x14ac:dyDescent="0.25">
      <c r="A7" s="165"/>
      <c r="B7" s="194" t="s">
        <v>0</v>
      </c>
      <c r="C7" s="195" t="s">
        <v>34</v>
      </c>
      <c r="D7" s="194" t="s">
        <v>0</v>
      </c>
      <c r="E7" s="195" t="s">
        <v>34</v>
      </c>
      <c r="F7" s="194" t="s">
        <v>0</v>
      </c>
      <c r="G7" s="195" t="s">
        <v>34</v>
      </c>
      <c r="H7" s="194" t="s">
        <v>0</v>
      </c>
      <c r="I7" s="195" t="s">
        <v>34</v>
      </c>
      <c r="J7" s="194" t="s">
        <v>0</v>
      </c>
      <c r="K7" s="195" t="s">
        <v>34</v>
      </c>
    </row>
    <row r="8" spans="1:13" ht="15.75" thickBot="1" x14ac:dyDescent="0.3">
      <c r="A8" s="165"/>
      <c r="B8" s="184"/>
      <c r="C8" s="171" t="s">
        <v>45</v>
      </c>
      <c r="D8" s="184"/>
      <c r="E8" s="171" t="s">
        <v>45</v>
      </c>
      <c r="F8" s="184"/>
      <c r="G8" s="171" t="s">
        <v>45</v>
      </c>
      <c r="H8" s="184"/>
      <c r="I8" s="171" t="s">
        <v>45</v>
      </c>
      <c r="J8" s="184"/>
      <c r="K8" s="171" t="s">
        <v>45</v>
      </c>
    </row>
    <row r="9" spans="1:13" ht="15" customHeight="1" x14ac:dyDescent="0.25">
      <c r="A9" s="193" t="s">
        <v>89</v>
      </c>
      <c r="B9" s="178">
        <v>72540</v>
      </c>
      <c r="C9" s="175">
        <v>73649</v>
      </c>
      <c r="D9" s="178">
        <v>3473</v>
      </c>
      <c r="E9" s="175">
        <v>4281</v>
      </c>
      <c r="F9" s="178">
        <v>11493</v>
      </c>
      <c r="G9" s="175">
        <v>12445</v>
      </c>
      <c r="H9" s="178">
        <v>17444</v>
      </c>
      <c r="I9" s="175">
        <v>15882</v>
      </c>
      <c r="J9" s="178" t="s">
        <v>121</v>
      </c>
      <c r="K9" s="175" t="s">
        <v>121</v>
      </c>
    </row>
    <row r="10" spans="1:13" x14ac:dyDescent="0.25">
      <c r="A10" s="176"/>
      <c r="B10" s="179"/>
      <c r="C10" s="172"/>
      <c r="D10" s="179"/>
      <c r="E10" s="172"/>
      <c r="F10" s="179"/>
      <c r="G10" s="172"/>
      <c r="H10" s="179"/>
      <c r="I10" s="172"/>
      <c r="J10" s="179"/>
      <c r="K10" s="172"/>
    </row>
    <row r="11" spans="1:13" ht="40.5" customHeight="1" thickBot="1" x14ac:dyDescent="0.3">
      <c r="A11" s="177" t="s">
        <v>35</v>
      </c>
      <c r="B11" s="180">
        <v>596456</v>
      </c>
      <c r="C11" s="173">
        <v>599654</v>
      </c>
      <c r="D11" s="180">
        <v>37312</v>
      </c>
      <c r="E11" s="173">
        <v>39657</v>
      </c>
      <c r="F11" s="180">
        <v>95186</v>
      </c>
      <c r="G11" s="173">
        <v>100825</v>
      </c>
      <c r="H11" s="180">
        <v>139022</v>
      </c>
      <c r="I11" s="173">
        <v>129780</v>
      </c>
      <c r="J11" s="180" t="s">
        <v>121</v>
      </c>
      <c r="K11" s="173" t="s">
        <v>121</v>
      </c>
    </row>
    <row r="12" spans="1:13" x14ac:dyDescent="0.25">
      <c r="A12" s="150"/>
      <c r="B12" s="150"/>
      <c r="C12" s="150"/>
      <c r="D12" s="150"/>
      <c r="E12" s="150"/>
      <c r="F12" s="150"/>
      <c r="G12" s="150"/>
      <c r="H12" s="150"/>
      <c r="I12" s="150"/>
      <c r="J12" s="150"/>
      <c r="K12" s="150"/>
    </row>
    <row r="13" spans="1:13" x14ac:dyDescent="0.25">
      <c r="A13" s="150"/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3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  <row r="15" spans="1:13" x14ac:dyDescent="0.25">
      <c r="A15" s="150"/>
      <c r="B15" s="150"/>
      <c r="C15" s="150"/>
      <c r="D15" s="150"/>
      <c r="E15" s="150"/>
      <c r="F15" s="150"/>
      <c r="G15" s="150"/>
      <c r="H15" s="150"/>
      <c r="I15" s="150"/>
      <c r="J15" s="150"/>
      <c r="K15" s="150"/>
    </row>
    <row r="16" spans="1:13" x14ac:dyDescent="0.25">
      <c r="A16" s="150"/>
      <c r="B16" s="150"/>
      <c r="C16" s="150"/>
      <c r="D16" s="150"/>
      <c r="E16" s="150"/>
      <c r="F16" s="150"/>
      <c r="G16" s="150"/>
      <c r="H16" s="150"/>
      <c r="I16" s="150"/>
      <c r="J16" s="150"/>
      <c r="K16" s="150"/>
    </row>
  </sheetData>
  <mergeCells count="30">
    <mergeCell ref="H9:H10"/>
    <mergeCell ref="I9:I10"/>
    <mergeCell ref="J9:J10"/>
    <mergeCell ref="K9:K10"/>
    <mergeCell ref="A9:A10"/>
    <mergeCell ref="B9:B10"/>
    <mergeCell ref="C9:C10"/>
    <mergeCell ref="D9:D10"/>
    <mergeCell ref="E9:E10"/>
    <mergeCell ref="F9:F10"/>
    <mergeCell ref="G9:G10"/>
    <mergeCell ref="B6:K6"/>
    <mergeCell ref="B7:B8"/>
    <mergeCell ref="D7:D8"/>
    <mergeCell ref="F7:F8"/>
    <mergeCell ref="H7:H8"/>
    <mergeCell ref="J7:J8"/>
    <mergeCell ref="A4:A8"/>
    <mergeCell ref="A1:K1"/>
    <mergeCell ref="A3:K3"/>
    <mergeCell ref="B4:C4"/>
    <mergeCell ref="B5:C5"/>
    <mergeCell ref="D4:E4"/>
    <mergeCell ref="D5:E5"/>
    <mergeCell ref="F4:G4"/>
    <mergeCell ref="F5:G5"/>
    <mergeCell ref="H4:I4"/>
    <mergeCell ref="H5:I5"/>
    <mergeCell ref="J4:K4"/>
    <mergeCell ref="J5:K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"/>
  <sheetViews>
    <sheetView tabSelected="1" workbookViewId="0">
      <selection activeCell="C22" sqref="C22"/>
    </sheetView>
  </sheetViews>
  <sheetFormatPr defaultRowHeight="15" x14ac:dyDescent="0.25"/>
  <cols>
    <col min="2" max="2" width="18.42578125" customWidth="1"/>
    <col min="3" max="3" width="20" customWidth="1"/>
    <col min="4" max="4" width="22.7109375" customWidth="1"/>
    <col min="5" max="5" width="23.42578125" customWidth="1"/>
    <col min="6" max="6" width="17.7109375" customWidth="1"/>
  </cols>
  <sheetData>
    <row r="1" spans="1:6" ht="15.75" x14ac:dyDescent="0.25">
      <c r="A1" s="98" t="s">
        <v>130</v>
      </c>
      <c r="B1" s="98"/>
      <c r="C1" s="98"/>
      <c r="D1" s="98"/>
      <c r="E1" s="98"/>
      <c r="F1" s="98"/>
    </row>
    <row r="3" spans="1:6" ht="15.75" thickBot="1" x14ac:dyDescent="0.3">
      <c r="A3" s="150"/>
      <c r="B3" s="150"/>
      <c r="C3" s="150"/>
      <c r="D3" s="150"/>
      <c r="E3" s="150"/>
      <c r="F3" s="150"/>
    </row>
    <row r="4" spans="1:6" ht="15.75" thickBot="1" x14ac:dyDescent="0.3">
      <c r="A4" s="158" t="s">
        <v>48</v>
      </c>
      <c r="B4" s="152"/>
      <c r="C4" s="152"/>
      <c r="D4" s="152"/>
      <c r="E4" s="152"/>
      <c r="F4" s="157"/>
    </row>
    <row r="5" spans="1:6" s="18" customFormat="1" ht="42.75" customHeight="1" x14ac:dyDescent="0.25">
      <c r="A5" s="159"/>
      <c r="B5" s="153" t="s">
        <v>90</v>
      </c>
      <c r="C5" s="153" t="s">
        <v>91</v>
      </c>
      <c r="D5" s="153" t="s">
        <v>49</v>
      </c>
      <c r="E5" s="153" t="s">
        <v>50</v>
      </c>
      <c r="F5" s="153" t="s">
        <v>51</v>
      </c>
    </row>
    <row r="6" spans="1:6" ht="36.75" customHeight="1" x14ac:dyDescent="0.25">
      <c r="A6" s="160"/>
      <c r="B6" s="154" t="s">
        <v>52</v>
      </c>
      <c r="C6" s="154" t="s">
        <v>52</v>
      </c>
      <c r="D6" s="154" t="s">
        <v>127</v>
      </c>
      <c r="E6" s="154" t="s">
        <v>128</v>
      </c>
      <c r="F6" s="154"/>
    </row>
    <row r="7" spans="1:6" x14ac:dyDescent="0.25">
      <c r="A7" s="16" t="s">
        <v>47</v>
      </c>
      <c r="B7" s="155" t="s">
        <v>122</v>
      </c>
      <c r="C7" s="155" t="s">
        <v>122</v>
      </c>
      <c r="D7" s="155" t="s">
        <v>122</v>
      </c>
      <c r="E7" s="155" t="s">
        <v>122</v>
      </c>
      <c r="F7" s="155" t="s">
        <v>122</v>
      </c>
    </row>
    <row r="8" spans="1:6" ht="15.75" thickBot="1" x14ac:dyDescent="0.3">
      <c r="A8" s="161" t="s">
        <v>35</v>
      </c>
      <c r="B8" s="156" t="s">
        <v>122</v>
      </c>
      <c r="C8" s="156" t="s">
        <v>122</v>
      </c>
      <c r="D8" s="156" t="s">
        <v>122</v>
      </c>
      <c r="E8" s="156" t="s">
        <v>122</v>
      </c>
      <c r="F8" s="156" t="s">
        <v>122</v>
      </c>
    </row>
    <row r="9" spans="1:6" x14ac:dyDescent="0.25">
      <c r="A9" s="1" t="s">
        <v>53</v>
      </c>
    </row>
    <row r="10" spans="1:6" x14ac:dyDescent="0.25">
      <c r="A10" s="1" t="s">
        <v>54</v>
      </c>
    </row>
    <row r="11" spans="1:6" x14ac:dyDescent="0.25">
      <c r="A11" s="2"/>
    </row>
    <row r="12" spans="1:6" x14ac:dyDescent="0.25">
      <c r="A12" s="3"/>
    </row>
  </sheetData>
  <mergeCells count="3">
    <mergeCell ref="A1:F1"/>
    <mergeCell ref="A4:F4"/>
    <mergeCell ref="A5:A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38"/>
  <sheetViews>
    <sheetView tabSelected="1" topLeftCell="A19" workbookViewId="0">
      <selection activeCell="C22" sqref="C22"/>
    </sheetView>
  </sheetViews>
  <sheetFormatPr defaultRowHeight="19.5" customHeight="1" x14ac:dyDescent="0.25"/>
  <cols>
    <col min="1" max="1" width="30.7109375" customWidth="1"/>
  </cols>
  <sheetData>
    <row r="1" spans="1:11" ht="19.5" customHeight="1" x14ac:dyDescent="0.25">
      <c r="A1" s="191" t="s">
        <v>132</v>
      </c>
      <c r="B1" s="191"/>
      <c r="C1" s="191"/>
      <c r="D1" s="191"/>
      <c r="E1" s="191"/>
      <c r="F1" s="191"/>
      <c r="G1" s="191"/>
      <c r="H1" s="191"/>
      <c r="I1" s="191"/>
      <c r="J1" s="191"/>
    </row>
    <row r="3" spans="1:11" ht="19.5" customHeight="1" thickBot="1" x14ac:dyDescent="0.3"/>
    <row r="4" spans="1:11" ht="19.5" customHeight="1" thickBot="1" x14ac:dyDescent="0.3">
      <c r="A4" s="102" t="s">
        <v>59</v>
      </c>
      <c r="B4" s="103"/>
      <c r="C4" s="103"/>
      <c r="D4" s="103"/>
      <c r="E4" s="103"/>
      <c r="F4" s="103"/>
      <c r="G4" s="103"/>
      <c r="H4" s="103"/>
      <c r="I4" s="103"/>
      <c r="J4" s="104"/>
    </row>
    <row r="5" spans="1:11" s="6" customFormat="1" ht="19.5" customHeight="1" x14ac:dyDescent="0.25">
      <c r="A5" s="27"/>
      <c r="B5" s="105" t="s">
        <v>55</v>
      </c>
      <c r="C5" s="143"/>
      <c r="D5" s="106"/>
      <c r="E5" s="105" t="s">
        <v>56</v>
      </c>
      <c r="F5" s="143"/>
      <c r="G5" s="106"/>
      <c r="H5" s="105" t="s">
        <v>57</v>
      </c>
      <c r="I5" s="143"/>
      <c r="J5" s="106"/>
    </row>
    <row r="6" spans="1:11" s="6" customFormat="1" ht="19.5" customHeight="1" x14ac:dyDescent="0.25">
      <c r="A6" s="107"/>
      <c r="B6" s="32" t="s">
        <v>60</v>
      </c>
      <c r="C6" s="144" t="s">
        <v>62</v>
      </c>
      <c r="D6" s="29" t="s">
        <v>64</v>
      </c>
      <c r="E6" s="32" t="s">
        <v>60</v>
      </c>
      <c r="F6" s="144" t="s">
        <v>65</v>
      </c>
      <c r="G6" s="29" t="s">
        <v>64</v>
      </c>
      <c r="H6" s="32" t="s">
        <v>60</v>
      </c>
      <c r="I6" s="144" t="s">
        <v>65</v>
      </c>
      <c r="J6" s="29" t="s">
        <v>64</v>
      </c>
    </row>
    <row r="7" spans="1:11" s="6" customFormat="1" ht="19.5" customHeight="1" thickBot="1" x14ac:dyDescent="0.3">
      <c r="A7" s="107"/>
      <c r="B7" s="32" t="s">
        <v>61</v>
      </c>
      <c r="C7" s="144" t="s">
        <v>63</v>
      </c>
      <c r="D7" s="29" t="s">
        <v>63</v>
      </c>
      <c r="E7" s="32" t="s">
        <v>61</v>
      </c>
      <c r="F7" s="144" t="s">
        <v>63</v>
      </c>
      <c r="G7" s="29" t="s">
        <v>63</v>
      </c>
      <c r="H7" s="32" t="s">
        <v>61</v>
      </c>
      <c r="I7" s="144" t="s">
        <v>63</v>
      </c>
      <c r="J7" s="29" t="s">
        <v>63</v>
      </c>
    </row>
    <row r="8" spans="1:11" ht="19.5" customHeight="1" thickBot="1" x14ac:dyDescent="0.3">
      <c r="A8" s="30"/>
      <c r="B8" s="99" t="s">
        <v>58</v>
      </c>
      <c r="C8" s="100"/>
      <c r="D8" s="100"/>
      <c r="E8" s="100"/>
      <c r="F8" s="100"/>
      <c r="G8" s="100"/>
      <c r="H8" s="100"/>
      <c r="I8" s="100"/>
      <c r="J8" s="101"/>
    </row>
    <row r="9" spans="1:11" ht="19.5" customHeight="1" x14ac:dyDescent="0.25">
      <c r="A9" s="9" t="s">
        <v>105</v>
      </c>
      <c r="B9" s="75">
        <v>0</v>
      </c>
      <c r="C9" s="76">
        <v>167</v>
      </c>
      <c r="D9" s="77">
        <v>154</v>
      </c>
      <c r="E9" s="75">
        <v>0</v>
      </c>
      <c r="F9" s="76">
        <v>10</v>
      </c>
      <c r="G9" s="77">
        <v>6</v>
      </c>
      <c r="H9" s="75">
        <v>0</v>
      </c>
      <c r="I9" s="76">
        <v>0</v>
      </c>
      <c r="J9" s="77">
        <v>0</v>
      </c>
    </row>
    <row r="10" spans="1:11" ht="19.5" customHeight="1" x14ac:dyDescent="0.25">
      <c r="A10" s="10" t="s">
        <v>1</v>
      </c>
      <c r="B10" s="78">
        <v>0</v>
      </c>
      <c r="C10" s="72">
        <v>15</v>
      </c>
      <c r="D10" s="79">
        <v>3</v>
      </c>
      <c r="E10" s="78">
        <v>0</v>
      </c>
      <c r="F10" s="72">
        <v>0</v>
      </c>
      <c r="G10" s="79">
        <v>0</v>
      </c>
      <c r="H10" s="78">
        <v>0</v>
      </c>
      <c r="I10" s="72">
        <v>0</v>
      </c>
      <c r="J10" s="79">
        <v>0</v>
      </c>
    </row>
    <row r="11" spans="1:11" ht="19.5" customHeight="1" x14ac:dyDescent="0.25">
      <c r="A11" s="10" t="s">
        <v>2</v>
      </c>
      <c r="B11" s="78" t="s">
        <v>129</v>
      </c>
      <c r="C11" s="72" t="s">
        <v>129</v>
      </c>
      <c r="D11" s="79" t="s">
        <v>129</v>
      </c>
      <c r="E11" s="78" t="s">
        <v>129</v>
      </c>
      <c r="F11" s="36" t="s">
        <v>129</v>
      </c>
      <c r="G11" s="79" t="s">
        <v>129</v>
      </c>
      <c r="H11" s="78" t="s">
        <v>129</v>
      </c>
      <c r="I11" s="72" t="s">
        <v>129</v>
      </c>
      <c r="J11" s="79" t="s">
        <v>129</v>
      </c>
      <c r="K11" t="s">
        <v>116</v>
      </c>
    </row>
    <row r="12" spans="1:11" ht="19.5" customHeight="1" x14ac:dyDescent="0.25">
      <c r="A12" s="10" t="s">
        <v>3</v>
      </c>
      <c r="B12" s="78">
        <v>0</v>
      </c>
      <c r="C12" s="72">
        <v>23</v>
      </c>
      <c r="D12" s="79">
        <v>8</v>
      </c>
      <c r="E12" s="78">
        <v>0</v>
      </c>
      <c r="F12" s="72">
        <v>0</v>
      </c>
      <c r="G12" s="79">
        <v>0</v>
      </c>
      <c r="H12" s="78">
        <v>0</v>
      </c>
      <c r="I12" s="72">
        <v>0</v>
      </c>
      <c r="J12" s="79">
        <v>0</v>
      </c>
    </row>
    <row r="13" spans="1:11" ht="19.5" customHeight="1" x14ac:dyDescent="0.25">
      <c r="A13" s="10" t="s">
        <v>4</v>
      </c>
      <c r="B13" s="37">
        <v>0</v>
      </c>
      <c r="C13" s="73">
        <v>2</v>
      </c>
      <c r="D13" s="80">
        <v>0</v>
      </c>
      <c r="E13" s="37">
        <v>0</v>
      </c>
      <c r="F13" s="73">
        <v>0</v>
      </c>
      <c r="G13" s="80">
        <v>0</v>
      </c>
      <c r="H13" s="37">
        <v>0</v>
      </c>
      <c r="I13" s="73">
        <v>0</v>
      </c>
      <c r="J13" s="80">
        <v>0</v>
      </c>
    </row>
    <row r="14" spans="1:11" ht="19.5" customHeight="1" x14ac:dyDescent="0.25">
      <c r="A14" s="10" t="s">
        <v>5</v>
      </c>
      <c r="B14" s="37">
        <v>0</v>
      </c>
      <c r="C14" s="73">
        <v>28</v>
      </c>
      <c r="D14" s="80">
        <v>1</v>
      </c>
      <c r="E14" s="37">
        <v>0</v>
      </c>
      <c r="F14" s="73">
        <v>0</v>
      </c>
      <c r="G14" s="80">
        <v>0</v>
      </c>
      <c r="H14" s="37">
        <v>0</v>
      </c>
      <c r="I14" s="73">
        <v>0</v>
      </c>
      <c r="J14" s="80">
        <v>0</v>
      </c>
    </row>
    <row r="15" spans="1:11" ht="19.5" customHeight="1" x14ac:dyDescent="0.25">
      <c r="A15" s="10" t="s">
        <v>6</v>
      </c>
      <c r="B15" s="78" t="s">
        <v>129</v>
      </c>
      <c r="C15" s="72" t="s">
        <v>129</v>
      </c>
      <c r="D15" s="79" t="s">
        <v>129</v>
      </c>
      <c r="E15" s="78" t="s">
        <v>129</v>
      </c>
      <c r="F15" s="36" t="s">
        <v>129</v>
      </c>
      <c r="G15" s="79" t="s">
        <v>129</v>
      </c>
      <c r="H15" s="78" t="s">
        <v>129</v>
      </c>
      <c r="I15" s="72" t="s">
        <v>129</v>
      </c>
      <c r="J15" s="79" t="s">
        <v>129</v>
      </c>
      <c r="K15" t="s">
        <v>116</v>
      </c>
    </row>
    <row r="16" spans="1:11" ht="19.5" customHeight="1" x14ac:dyDescent="0.25">
      <c r="A16" s="10" t="s">
        <v>7</v>
      </c>
      <c r="B16" s="78">
        <v>0</v>
      </c>
      <c r="C16" s="72">
        <v>20</v>
      </c>
      <c r="D16" s="79">
        <v>0</v>
      </c>
      <c r="E16" s="78">
        <v>0</v>
      </c>
      <c r="F16" s="72">
        <v>0</v>
      </c>
      <c r="G16" s="79">
        <v>0</v>
      </c>
      <c r="H16" s="78">
        <v>0</v>
      </c>
      <c r="I16" s="72">
        <v>0</v>
      </c>
      <c r="J16" s="79">
        <v>0</v>
      </c>
    </row>
    <row r="17" spans="1:11" ht="19.5" customHeight="1" x14ac:dyDescent="0.25">
      <c r="A17" s="10" t="s">
        <v>8</v>
      </c>
      <c r="B17" s="78" t="s">
        <v>129</v>
      </c>
      <c r="C17" s="72" t="s">
        <v>129</v>
      </c>
      <c r="D17" s="79" t="s">
        <v>129</v>
      </c>
      <c r="E17" s="78" t="s">
        <v>129</v>
      </c>
      <c r="F17" s="36" t="s">
        <v>129</v>
      </c>
      <c r="G17" s="79" t="s">
        <v>129</v>
      </c>
      <c r="H17" s="78" t="s">
        <v>129</v>
      </c>
      <c r="I17" s="72" t="s">
        <v>129</v>
      </c>
      <c r="J17" s="79" t="s">
        <v>129</v>
      </c>
      <c r="K17" t="s">
        <v>116</v>
      </c>
    </row>
    <row r="18" spans="1:11" ht="19.5" customHeight="1" x14ac:dyDescent="0.25">
      <c r="A18" s="10" t="s">
        <v>9</v>
      </c>
      <c r="B18" s="78">
        <v>0</v>
      </c>
      <c r="C18" s="72">
        <v>10</v>
      </c>
      <c r="D18" s="79">
        <v>16</v>
      </c>
      <c r="E18" s="78">
        <v>0</v>
      </c>
      <c r="F18" s="72">
        <v>0</v>
      </c>
      <c r="G18" s="79">
        <v>0</v>
      </c>
      <c r="H18" s="78">
        <v>0</v>
      </c>
      <c r="I18" s="72">
        <v>0</v>
      </c>
      <c r="J18" s="79">
        <v>0</v>
      </c>
    </row>
    <row r="19" spans="1:11" ht="19.5" customHeight="1" x14ac:dyDescent="0.25">
      <c r="A19" s="10" t="s">
        <v>10</v>
      </c>
      <c r="B19" s="78" t="s">
        <v>129</v>
      </c>
      <c r="C19" s="72" t="s">
        <v>129</v>
      </c>
      <c r="D19" s="79" t="s">
        <v>129</v>
      </c>
      <c r="E19" s="78" t="s">
        <v>129</v>
      </c>
      <c r="F19" s="36" t="s">
        <v>129</v>
      </c>
      <c r="G19" s="79" t="s">
        <v>129</v>
      </c>
      <c r="H19" s="78" t="s">
        <v>129</v>
      </c>
      <c r="I19" s="72" t="s">
        <v>129</v>
      </c>
      <c r="J19" s="79" t="s">
        <v>129</v>
      </c>
      <c r="K19" t="s">
        <v>116</v>
      </c>
    </row>
    <row r="20" spans="1:11" ht="19.5" customHeight="1" x14ac:dyDescent="0.25">
      <c r="A20" s="10" t="s">
        <v>11</v>
      </c>
      <c r="B20" s="78" t="s">
        <v>129</v>
      </c>
      <c r="C20" s="72" t="s">
        <v>129</v>
      </c>
      <c r="D20" s="79" t="s">
        <v>129</v>
      </c>
      <c r="E20" s="78" t="s">
        <v>129</v>
      </c>
      <c r="F20" s="36" t="s">
        <v>129</v>
      </c>
      <c r="G20" s="79" t="s">
        <v>129</v>
      </c>
      <c r="H20" s="78" t="s">
        <v>129</v>
      </c>
      <c r="I20" s="72" t="s">
        <v>129</v>
      </c>
      <c r="J20" s="79" t="s">
        <v>129</v>
      </c>
      <c r="K20" t="s">
        <v>116</v>
      </c>
    </row>
    <row r="21" spans="1:11" ht="19.5" customHeight="1" x14ac:dyDescent="0.25">
      <c r="A21" s="10" t="s">
        <v>12</v>
      </c>
      <c r="B21" s="78">
        <v>0</v>
      </c>
      <c r="C21" s="72">
        <v>88</v>
      </c>
      <c r="D21" s="79">
        <v>15</v>
      </c>
      <c r="E21" s="78">
        <v>0</v>
      </c>
      <c r="F21" s="72">
        <v>0</v>
      </c>
      <c r="G21" s="79">
        <v>0</v>
      </c>
      <c r="H21" s="78">
        <v>0</v>
      </c>
      <c r="I21" s="72">
        <v>0</v>
      </c>
      <c r="J21" s="79">
        <v>0</v>
      </c>
    </row>
    <row r="22" spans="1:11" ht="19.5" customHeight="1" x14ac:dyDescent="0.25">
      <c r="A22" s="10" t="s">
        <v>13</v>
      </c>
      <c r="B22" s="78" t="s">
        <v>129</v>
      </c>
      <c r="C22" s="72" t="s">
        <v>129</v>
      </c>
      <c r="D22" s="79" t="s">
        <v>129</v>
      </c>
      <c r="E22" s="78" t="s">
        <v>129</v>
      </c>
      <c r="F22" s="36" t="s">
        <v>129</v>
      </c>
      <c r="G22" s="79" t="s">
        <v>129</v>
      </c>
      <c r="H22" s="78" t="s">
        <v>129</v>
      </c>
      <c r="I22" s="72" t="s">
        <v>129</v>
      </c>
      <c r="J22" s="79" t="s">
        <v>129</v>
      </c>
      <c r="K22" t="s">
        <v>116</v>
      </c>
    </row>
    <row r="23" spans="1:11" s="19" customFormat="1" ht="19.5" customHeight="1" x14ac:dyDescent="0.25">
      <c r="A23" s="20" t="s">
        <v>14</v>
      </c>
      <c r="B23" s="81">
        <v>0</v>
      </c>
      <c r="C23" s="74">
        <v>10</v>
      </c>
      <c r="D23" s="82">
        <v>2</v>
      </c>
      <c r="E23" s="81">
        <v>0</v>
      </c>
      <c r="F23" s="74">
        <v>0</v>
      </c>
      <c r="G23" s="82">
        <v>0</v>
      </c>
      <c r="H23" s="81">
        <v>0</v>
      </c>
      <c r="I23" s="74">
        <v>0</v>
      </c>
      <c r="J23" s="82">
        <v>0</v>
      </c>
    </row>
    <row r="24" spans="1:11" ht="19.5" customHeight="1" x14ac:dyDescent="0.25">
      <c r="A24" s="10" t="s">
        <v>15</v>
      </c>
      <c r="B24" s="78">
        <v>0</v>
      </c>
      <c r="C24" s="72">
        <v>4</v>
      </c>
      <c r="D24" s="79">
        <v>5</v>
      </c>
      <c r="E24" s="78">
        <v>0</v>
      </c>
      <c r="F24" s="72">
        <v>0</v>
      </c>
      <c r="G24" s="79">
        <v>0</v>
      </c>
      <c r="H24" s="78">
        <v>0</v>
      </c>
      <c r="I24" s="72">
        <v>0</v>
      </c>
      <c r="J24" s="79">
        <v>0</v>
      </c>
    </row>
    <row r="25" spans="1:11" ht="19.5" customHeight="1" x14ac:dyDescent="0.25">
      <c r="A25" s="10" t="s">
        <v>16</v>
      </c>
      <c r="B25" s="78">
        <v>0</v>
      </c>
      <c r="C25" s="72">
        <v>7</v>
      </c>
      <c r="D25" s="79">
        <v>0</v>
      </c>
      <c r="E25" s="78">
        <v>0</v>
      </c>
      <c r="F25" s="72">
        <v>0</v>
      </c>
      <c r="G25" s="79">
        <v>0</v>
      </c>
      <c r="H25" s="78">
        <v>0</v>
      </c>
      <c r="I25" s="72">
        <v>0</v>
      </c>
      <c r="J25" s="79">
        <v>0</v>
      </c>
    </row>
    <row r="26" spans="1:11" ht="19.5" customHeight="1" x14ac:dyDescent="0.25">
      <c r="A26" s="10" t="s">
        <v>17</v>
      </c>
      <c r="B26" s="78">
        <v>0</v>
      </c>
      <c r="C26" s="72">
        <v>2</v>
      </c>
      <c r="D26" s="79">
        <v>1</v>
      </c>
      <c r="E26" s="78">
        <v>0</v>
      </c>
      <c r="F26" s="72">
        <v>0</v>
      </c>
      <c r="G26" s="79">
        <v>0</v>
      </c>
      <c r="H26" s="78">
        <v>0</v>
      </c>
      <c r="I26" s="72">
        <v>0</v>
      </c>
      <c r="J26" s="79">
        <v>0</v>
      </c>
    </row>
    <row r="27" spans="1:11" s="19" customFormat="1" ht="19.5" customHeight="1" x14ac:dyDescent="0.25">
      <c r="A27" s="20" t="s">
        <v>18</v>
      </c>
      <c r="B27" s="81">
        <v>0</v>
      </c>
      <c r="C27" s="74">
        <v>20</v>
      </c>
      <c r="D27" s="82">
        <v>1</v>
      </c>
      <c r="E27" s="81">
        <v>0</v>
      </c>
      <c r="F27" s="74">
        <v>0</v>
      </c>
      <c r="G27" s="82">
        <v>0</v>
      </c>
      <c r="H27" s="81">
        <v>0</v>
      </c>
      <c r="I27" s="74">
        <v>0</v>
      </c>
      <c r="J27" s="82">
        <v>0</v>
      </c>
    </row>
    <row r="28" spans="1:11" ht="19.5" customHeight="1" x14ac:dyDescent="0.25">
      <c r="A28" s="10" t="s">
        <v>19</v>
      </c>
      <c r="B28" s="78">
        <v>0</v>
      </c>
      <c r="C28" s="72">
        <v>4</v>
      </c>
      <c r="D28" s="79">
        <v>3</v>
      </c>
      <c r="E28" s="78">
        <v>0</v>
      </c>
      <c r="F28" s="72">
        <v>0</v>
      </c>
      <c r="G28" s="79">
        <v>0</v>
      </c>
      <c r="H28" s="78">
        <v>0</v>
      </c>
      <c r="I28" s="72">
        <v>0</v>
      </c>
      <c r="J28" s="79">
        <v>0</v>
      </c>
    </row>
    <row r="29" spans="1:11" ht="19.5" customHeight="1" x14ac:dyDescent="0.25">
      <c r="A29" s="20" t="s">
        <v>20</v>
      </c>
      <c r="B29" s="81">
        <v>1</v>
      </c>
      <c r="C29" s="74">
        <v>16</v>
      </c>
      <c r="D29" s="82">
        <v>14</v>
      </c>
      <c r="E29" s="78">
        <v>0</v>
      </c>
      <c r="F29" s="72">
        <v>0</v>
      </c>
      <c r="G29" s="79">
        <v>0</v>
      </c>
      <c r="H29" s="78">
        <v>0</v>
      </c>
      <c r="I29" s="72">
        <v>0</v>
      </c>
      <c r="J29" s="79">
        <v>0</v>
      </c>
    </row>
    <row r="30" spans="1:11" ht="19.5" customHeight="1" x14ac:dyDescent="0.25">
      <c r="A30" s="10" t="s">
        <v>21</v>
      </c>
      <c r="B30" s="78">
        <v>0</v>
      </c>
      <c r="C30" s="72">
        <v>0</v>
      </c>
      <c r="D30" s="79">
        <v>0</v>
      </c>
      <c r="E30" s="78">
        <v>0</v>
      </c>
      <c r="F30" s="72">
        <v>0</v>
      </c>
      <c r="G30" s="79">
        <v>0</v>
      </c>
      <c r="H30" s="78">
        <v>0</v>
      </c>
      <c r="I30" s="72">
        <v>0</v>
      </c>
      <c r="J30" s="79">
        <v>0</v>
      </c>
    </row>
    <row r="31" spans="1:11" ht="19.5" customHeight="1" x14ac:dyDescent="0.25">
      <c r="A31" s="10" t="s">
        <v>22</v>
      </c>
      <c r="B31" s="78">
        <v>0</v>
      </c>
      <c r="C31" s="72">
        <v>4</v>
      </c>
      <c r="D31" s="79">
        <v>0</v>
      </c>
      <c r="E31" s="78">
        <v>0</v>
      </c>
      <c r="F31" s="72">
        <v>0</v>
      </c>
      <c r="G31" s="79">
        <v>0</v>
      </c>
      <c r="H31" s="78">
        <v>0</v>
      </c>
      <c r="I31" s="72">
        <v>0</v>
      </c>
      <c r="J31" s="79">
        <v>0</v>
      </c>
    </row>
    <row r="32" spans="1:11" ht="19.5" customHeight="1" x14ac:dyDescent="0.25">
      <c r="A32" s="10" t="s">
        <v>23</v>
      </c>
      <c r="B32" s="78" t="s">
        <v>129</v>
      </c>
      <c r="C32" s="72" t="s">
        <v>129</v>
      </c>
      <c r="D32" s="79" t="s">
        <v>129</v>
      </c>
      <c r="E32" s="78" t="s">
        <v>129</v>
      </c>
      <c r="F32" s="36" t="s">
        <v>129</v>
      </c>
      <c r="G32" s="79" t="s">
        <v>129</v>
      </c>
      <c r="H32" s="78" t="s">
        <v>129</v>
      </c>
      <c r="I32" s="72" t="s">
        <v>129</v>
      </c>
      <c r="J32" s="79" t="s">
        <v>129</v>
      </c>
      <c r="K32" t="s">
        <v>116</v>
      </c>
    </row>
    <row r="33" spans="1:11" ht="19.5" customHeight="1" x14ac:dyDescent="0.25">
      <c r="A33" s="10" t="s">
        <v>24</v>
      </c>
      <c r="B33" s="78" t="s">
        <v>129</v>
      </c>
      <c r="C33" s="72" t="s">
        <v>129</v>
      </c>
      <c r="D33" s="79" t="s">
        <v>129</v>
      </c>
      <c r="E33" s="78" t="s">
        <v>129</v>
      </c>
      <c r="F33" s="36" t="s">
        <v>129</v>
      </c>
      <c r="G33" s="79" t="s">
        <v>129</v>
      </c>
      <c r="H33" s="78" t="s">
        <v>129</v>
      </c>
      <c r="I33" s="72" t="s">
        <v>129</v>
      </c>
      <c r="J33" s="79" t="s">
        <v>129</v>
      </c>
      <c r="K33" t="s">
        <v>116</v>
      </c>
    </row>
    <row r="34" spans="1:11" ht="19.5" customHeight="1" x14ac:dyDescent="0.25">
      <c r="A34" s="10" t="s">
        <v>25</v>
      </c>
      <c r="B34" s="78" t="s">
        <v>129</v>
      </c>
      <c r="C34" s="72" t="s">
        <v>129</v>
      </c>
      <c r="D34" s="79" t="s">
        <v>129</v>
      </c>
      <c r="E34" s="78" t="s">
        <v>129</v>
      </c>
      <c r="F34" s="36" t="s">
        <v>129</v>
      </c>
      <c r="G34" s="79" t="s">
        <v>129</v>
      </c>
      <c r="H34" s="78" t="s">
        <v>129</v>
      </c>
      <c r="I34" s="72" t="s">
        <v>129</v>
      </c>
      <c r="J34" s="79" t="s">
        <v>129</v>
      </c>
      <c r="K34" t="s">
        <v>116</v>
      </c>
    </row>
    <row r="35" spans="1:11" ht="19.5" customHeight="1" x14ac:dyDescent="0.25">
      <c r="A35" s="10" t="s">
        <v>26</v>
      </c>
      <c r="B35" s="78">
        <v>0</v>
      </c>
      <c r="C35" s="72">
        <v>0</v>
      </c>
      <c r="D35" s="79">
        <v>0</v>
      </c>
      <c r="E35" s="78">
        <v>0</v>
      </c>
      <c r="F35" s="72">
        <v>0</v>
      </c>
      <c r="G35" s="79">
        <v>0</v>
      </c>
      <c r="H35" s="78">
        <v>0</v>
      </c>
      <c r="I35" s="72">
        <v>0</v>
      </c>
      <c r="J35" s="79">
        <v>0</v>
      </c>
    </row>
    <row r="36" spans="1:11" ht="19.5" customHeight="1" thickBot="1" x14ac:dyDescent="0.3">
      <c r="A36" s="38" t="s">
        <v>120</v>
      </c>
      <c r="B36" s="83" t="s">
        <v>129</v>
      </c>
      <c r="C36" s="84" t="s">
        <v>129</v>
      </c>
      <c r="D36" s="85" t="s">
        <v>129</v>
      </c>
      <c r="E36" s="83" t="s">
        <v>129</v>
      </c>
      <c r="F36" s="71" t="s">
        <v>129</v>
      </c>
      <c r="G36" s="85" t="s">
        <v>129</v>
      </c>
      <c r="H36" s="83" t="s">
        <v>129</v>
      </c>
      <c r="I36" s="84" t="s">
        <v>129</v>
      </c>
      <c r="J36" s="85" t="s">
        <v>129</v>
      </c>
      <c r="K36" t="s">
        <v>116</v>
      </c>
    </row>
    <row r="37" spans="1:11" ht="19.5" customHeight="1" thickBot="1" x14ac:dyDescent="0.3">
      <c r="A37" s="40" t="s">
        <v>125</v>
      </c>
      <c r="B37" s="86">
        <f t="shared" ref="B37:J37" si="0">SUM(B9:B36)</f>
        <v>1</v>
      </c>
      <c r="C37" s="43">
        <f t="shared" si="0"/>
        <v>420</v>
      </c>
      <c r="D37" s="44">
        <f t="shared" si="0"/>
        <v>223</v>
      </c>
      <c r="E37" s="86">
        <f t="shared" si="0"/>
        <v>0</v>
      </c>
      <c r="F37" s="43">
        <f t="shared" si="0"/>
        <v>10</v>
      </c>
      <c r="G37" s="44">
        <f t="shared" si="0"/>
        <v>6</v>
      </c>
      <c r="H37" s="86">
        <f t="shared" si="0"/>
        <v>0</v>
      </c>
      <c r="I37" s="43">
        <f t="shared" si="0"/>
        <v>0</v>
      </c>
      <c r="J37" s="44">
        <f t="shared" si="0"/>
        <v>0</v>
      </c>
    </row>
    <row r="38" spans="1:11" ht="19.5" customHeight="1" x14ac:dyDescent="0.25">
      <c r="A38" s="22"/>
    </row>
  </sheetData>
  <mergeCells count="7">
    <mergeCell ref="A1:J1"/>
    <mergeCell ref="B8:J8"/>
    <mergeCell ref="A4:J4"/>
    <mergeCell ref="B5:D5"/>
    <mergeCell ref="E5:G5"/>
    <mergeCell ref="H5:J5"/>
    <mergeCell ref="A6:A7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39"/>
  <sheetViews>
    <sheetView tabSelected="1" topLeftCell="A13" workbookViewId="0">
      <selection activeCell="C22" sqref="C22"/>
    </sheetView>
  </sheetViews>
  <sheetFormatPr defaultRowHeight="18" customHeight="1" x14ac:dyDescent="0.25"/>
  <cols>
    <col min="1" max="1" width="28.7109375" customWidth="1"/>
    <col min="11" max="11" width="19.28515625" bestFit="1" customWidth="1"/>
  </cols>
  <sheetData>
    <row r="1" spans="1:11" ht="18" customHeight="1" x14ac:dyDescent="0.25">
      <c r="A1" s="191" t="s">
        <v>132</v>
      </c>
      <c r="B1" s="191"/>
      <c r="C1" s="191"/>
      <c r="D1" s="191"/>
      <c r="E1" s="191"/>
      <c r="F1" s="191"/>
      <c r="G1" s="191"/>
      <c r="H1" s="191"/>
      <c r="I1" s="191"/>
      <c r="J1" s="191"/>
    </row>
    <row r="4" spans="1:11" ht="18" customHeight="1" thickBot="1" x14ac:dyDescent="0.3">
      <c r="A4" s="4"/>
    </row>
    <row r="5" spans="1:11" ht="18" customHeight="1" thickBot="1" x14ac:dyDescent="0.3">
      <c r="A5" s="115" t="s">
        <v>66</v>
      </c>
      <c r="B5" s="116"/>
      <c r="C5" s="116"/>
      <c r="D5" s="116"/>
      <c r="E5" s="116"/>
      <c r="F5" s="116"/>
      <c r="G5" s="116"/>
      <c r="H5" s="116"/>
      <c r="I5" s="116"/>
      <c r="J5" s="117"/>
    </row>
    <row r="6" spans="1:11" s="6" customFormat="1" ht="18" customHeight="1" x14ac:dyDescent="0.25">
      <c r="A6" s="27"/>
      <c r="B6" s="118" t="s">
        <v>55</v>
      </c>
      <c r="C6" s="119"/>
      <c r="D6" s="120"/>
      <c r="E6" s="118" t="s">
        <v>56</v>
      </c>
      <c r="F6" s="119"/>
      <c r="G6" s="120"/>
      <c r="H6" s="118" t="s">
        <v>57</v>
      </c>
      <c r="I6" s="119"/>
      <c r="J6" s="120"/>
    </row>
    <row r="7" spans="1:11" s="6" customFormat="1" ht="18" customHeight="1" x14ac:dyDescent="0.25">
      <c r="A7" s="107"/>
      <c r="B7" s="121" t="s">
        <v>67</v>
      </c>
      <c r="C7" s="113" t="s">
        <v>68</v>
      </c>
      <c r="D7" s="111" t="s">
        <v>92</v>
      </c>
      <c r="E7" s="121" t="s">
        <v>67</v>
      </c>
      <c r="F7" s="113" t="s">
        <v>68</v>
      </c>
      <c r="G7" s="111" t="s">
        <v>92</v>
      </c>
      <c r="H7" s="121" t="s">
        <v>67</v>
      </c>
      <c r="I7" s="113" t="s">
        <v>68</v>
      </c>
      <c r="J7" s="111" t="s">
        <v>92</v>
      </c>
    </row>
    <row r="8" spans="1:11" s="6" customFormat="1" ht="18" customHeight="1" thickBot="1" x14ac:dyDescent="0.3">
      <c r="A8" s="107"/>
      <c r="B8" s="122"/>
      <c r="C8" s="114"/>
      <c r="D8" s="112"/>
      <c r="E8" s="122"/>
      <c r="F8" s="114"/>
      <c r="G8" s="112"/>
      <c r="H8" s="122"/>
      <c r="I8" s="114"/>
      <c r="J8" s="112"/>
    </row>
    <row r="9" spans="1:11" ht="18" customHeight="1" thickBot="1" x14ac:dyDescent="0.3">
      <c r="A9" s="139"/>
      <c r="B9" s="108" t="s">
        <v>58</v>
      </c>
      <c r="C9" s="109"/>
      <c r="D9" s="109"/>
      <c r="E9" s="109"/>
      <c r="F9" s="109"/>
      <c r="G9" s="109"/>
      <c r="H9" s="109"/>
      <c r="I9" s="109"/>
      <c r="J9" s="110"/>
    </row>
    <row r="10" spans="1:11" ht="18" customHeight="1" x14ac:dyDescent="0.25">
      <c r="A10" s="9" t="s">
        <v>105</v>
      </c>
      <c r="B10" s="87">
        <v>303</v>
      </c>
      <c r="C10" s="88">
        <v>18</v>
      </c>
      <c r="D10" s="89">
        <v>0</v>
      </c>
      <c r="E10" s="87">
        <v>11</v>
      </c>
      <c r="F10" s="88">
        <v>5</v>
      </c>
      <c r="G10" s="89">
        <v>0</v>
      </c>
      <c r="H10" s="87">
        <v>0</v>
      </c>
      <c r="I10" s="88">
        <v>0</v>
      </c>
      <c r="J10" s="89">
        <v>0</v>
      </c>
    </row>
    <row r="11" spans="1:11" ht="18" customHeight="1" x14ac:dyDescent="0.25">
      <c r="A11" s="10" t="s">
        <v>1</v>
      </c>
      <c r="B11" s="8">
        <v>15</v>
      </c>
      <c r="C11" s="5">
        <v>0</v>
      </c>
      <c r="D11" s="90">
        <v>3</v>
      </c>
      <c r="E11" s="8">
        <v>0</v>
      </c>
      <c r="F11" s="5">
        <v>0</v>
      </c>
      <c r="G11" s="90">
        <v>0</v>
      </c>
      <c r="H11" s="8">
        <v>0</v>
      </c>
      <c r="I11" s="5">
        <v>0</v>
      </c>
      <c r="J11" s="90">
        <v>0</v>
      </c>
    </row>
    <row r="12" spans="1:11" ht="18" customHeight="1" x14ac:dyDescent="0.25">
      <c r="A12" s="10" t="s">
        <v>2</v>
      </c>
      <c r="B12" s="8">
        <v>0</v>
      </c>
      <c r="C12" s="5">
        <v>0</v>
      </c>
      <c r="D12" s="90">
        <v>0</v>
      </c>
      <c r="E12" s="8">
        <v>0</v>
      </c>
      <c r="F12" s="5">
        <v>0</v>
      </c>
      <c r="G12" s="90">
        <v>0</v>
      </c>
      <c r="H12" s="8">
        <v>0</v>
      </c>
      <c r="I12" s="5">
        <v>0</v>
      </c>
      <c r="J12" s="90">
        <v>0</v>
      </c>
      <c r="K12" t="s">
        <v>116</v>
      </c>
    </row>
    <row r="13" spans="1:11" ht="18" customHeight="1" x14ac:dyDescent="0.25">
      <c r="A13" s="10" t="s">
        <v>3</v>
      </c>
      <c r="B13" s="91">
        <v>26</v>
      </c>
      <c r="C13" s="33">
        <v>0</v>
      </c>
      <c r="D13" s="92">
        <v>5</v>
      </c>
      <c r="E13" s="91">
        <v>0</v>
      </c>
      <c r="F13" s="33">
        <v>0</v>
      </c>
      <c r="G13" s="92">
        <v>0</v>
      </c>
      <c r="H13" s="91">
        <v>0</v>
      </c>
      <c r="I13" s="33">
        <v>0</v>
      </c>
      <c r="J13" s="92">
        <v>0</v>
      </c>
    </row>
    <row r="14" spans="1:11" ht="18" customHeight="1" x14ac:dyDescent="0.25">
      <c r="A14" s="10" t="s">
        <v>4</v>
      </c>
      <c r="B14" s="8">
        <v>0</v>
      </c>
      <c r="C14" s="5">
        <v>0</v>
      </c>
      <c r="D14" s="90">
        <v>2</v>
      </c>
      <c r="E14" s="8">
        <v>0</v>
      </c>
      <c r="F14" s="5">
        <v>0</v>
      </c>
      <c r="G14" s="90">
        <v>0</v>
      </c>
      <c r="H14" s="8">
        <v>0</v>
      </c>
      <c r="I14" s="5">
        <v>0</v>
      </c>
      <c r="J14" s="90">
        <v>0</v>
      </c>
    </row>
    <row r="15" spans="1:11" ht="18" customHeight="1" x14ac:dyDescent="0.25">
      <c r="A15" s="10" t="s">
        <v>5</v>
      </c>
      <c r="B15" s="8">
        <v>22</v>
      </c>
      <c r="C15" s="5">
        <v>0</v>
      </c>
      <c r="D15" s="90">
        <v>7</v>
      </c>
      <c r="E15" s="8">
        <v>0</v>
      </c>
      <c r="F15" s="5">
        <v>0</v>
      </c>
      <c r="G15" s="90">
        <v>0</v>
      </c>
      <c r="H15" s="8">
        <v>0</v>
      </c>
      <c r="I15" s="5">
        <v>0</v>
      </c>
      <c r="J15" s="90">
        <v>0</v>
      </c>
    </row>
    <row r="16" spans="1:11" ht="18" customHeight="1" x14ac:dyDescent="0.25">
      <c r="A16" s="10" t="s">
        <v>6</v>
      </c>
      <c r="B16" s="8">
        <v>0</v>
      </c>
      <c r="C16" s="5">
        <v>0</v>
      </c>
      <c r="D16" s="90">
        <v>0</v>
      </c>
      <c r="E16" s="8">
        <v>0</v>
      </c>
      <c r="F16" s="5">
        <v>0</v>
      </c>
      <c r="G16" s="90">
        <v>0</v>
      </c>
      <c r="H16" s="8">
        <v>0</v>
      </c>
      <c r="I16" s="5">
        <v>0</v>
      </c>
      <c r="J16" s="90">
        <v>0</v>
      </c>
      <c r="K16" t="s">
        <v>116</v>
      </c>
    </row>
    <row r="17" spans="1:11" ht="18" customHeight="1" x14ac:dyDescent="0.25">
      <c r="A17" s="10" t="s">
        <v>7</v>
      </c>
      <c r="B17" s="8">
        <v>20</v>
      </c>
      <c r="C17" s="5">
        <v>0</v>
      </c>
      <c r="D17" s="90">
        <v>0</v>
      </c>
      <c r="E17" s="8">
        <v>0</v>
      </c>
      <c r="F17" s="5">
        <v>0</v>
      </c>
      <c r="G17" s="90">
        <v>0</v>
      </c>
      <c r="H17" s="8">
        <v>0</v>
      </c>
      <c r="I17" s="5">
        <v>0</v>
      </c>
      <c r="J17" s="90">
        <v>0</v>
      </c>
    </row>
    <row r="18" spans="1:11" ht="18" customHeight="1" x14ac:dyDescent="0.25">
      <c r="A18" s="10" t="s">
        <v>8</v>
      </c>
      <c r="B18" s="8">
        <v>0</v>
      </c>
      <c r="C18" s="5">
        <v>0</v>
      </c>
      <c r="D18" s="90">
        <v>0</v>
      </c>
      <c r="E18" s="8">
        <v>0</v>
      </c>
      <c r="F18" s="5">
        <v>0</v>
      </c>
      <c r="G18" s="90">
        <v>0</v>
      </c>
      <c r="H18" s="8">
        <v>0</v>
      </c>
      <c r="I18" s="5">
        <v>0</v>
      </c>
      <c r="J18" s="90">
        <v>0</v>
      </c>
      <c r="K18" t="s">
        <v>116</v>
      </c>
    </row>
    <row r="19" spans="1:11" ht="18" customHeight="1" x14ac:dyDescent="0.25">
      <c r="A19" s="10" t="s">
        <v>9</v>
      </c>
      <c r="B19" s="8">
        <v>22</v>
      </c>
      <c r="C19" s="5">
        <v>0</v>
      </c>
      <c r="D19" s="90">
        <v>4</v>
      </c>
      <c r="E19" s="8">
        <v>0</v>
      </c>
      <c r="F19" s="5">
        <v>0</v>
      </c>
      <c r="G19" s="90">
        <v>0</v>
      </c>
      <c r="H19" s="8">
        <v>0</v>
      </c>
      <c r="I19" s="5">
        <v>0</v>
      </c>
      <c r="J19" s="90">
        <v>0</v>
      </c>
    </row>
    <row r="20" spans="1:11" ht="18" customHeight="1" x14ac:dyDescent="0.25">
      <c r="A20" s="10" t="s">
        <v>10</v>
      </c>
      <c r="B20" s="8">
        <v>0</v>
      </c>
      <c r="C20" s="5">
        <v>0</v>
      </c>
      <c r="D20" s="90">
        <v>0</v>
      </c>
      <c r="E20" s="8">
        <v>0</v>
      </c>
      <c r="F20" s="5">
        <v>0</v>
      </c>
      <c r="G20" s="90">
        <v>0</v>
      </c>
      <c r="H20" s="8">
        <v>0</v>
      </c>
      <c r="I20" s="5">
        <v>0</v>
      </c>
      <c r="J20" s="90">
        <v>0</v>
      </c>
      <c r="K20" t="s">
        <v>116</v>
      </c>
    </row>
    <row r="21" spans="1:11" ht="18" customHeight="1" x14ac:dyDescent="0.25">
      <c r="A21" s="10" t="s">
        <v>11</v>
      </c>
      <c r="B21" s="8">
        <v>0</v>
      </c>
      <c r="C21" s="5">
        <v>0</v>
      </c>
      <c r="D21" s="90">
        <v>0</v>
      </c>
      <c r="E21" s="8">
        <v>0</v>
      </c>
      <c r="F21" s="5">
        <v>0</v>
      </c>
      <c r="G21" s="90">
        <v>0</v>
      </c>
      <c r="H21" s="8">
        <v>0</v>
      </c>
      <c r="I21" s="5">
        <v>0</v>
      </c>
      <c r="J21" s="90">
        <v>0</v>
      </c>
      <c r="K21" t="s">
        <v>116</v>
      </c>
    </row>
    <row r="22" spans="1:11" ht="18" customHeight="1" x14ac:dyDescent="0.25">
      <c r="A22" s="10" t="s">
        <v>12</v>
      </c>
      <c r="B22" s="8">
        <v>87</v>
      </c>
      <c r="C22" s="5">
        <v>6</v>
      </c>
      <c r="D22" s="90">
        <v>10</v>
      </c>
      <c r="E22" s="8">
        <v>0</v>
      </c>
      <c r="F22" s="5">
        <v>0</v>
      </c>
      <c r="G22" s="90">
        <v>0</v>
      </c>
      <c r="H22" s="8">
        <v>0</v>
      </c>
      <c r="I22" s="5">
        <v>0</v>
      </c>
      <c r="J22" s="90">
        <v>0</v>
      </c>
    </row>
    <row r="23" spans="1:11" ht="18" customHeight="1" x14ac:dyDescent="0.25">
      <c r="A23" s="10" t="s">
        <v>13</v>
      </c>
      <c r="B23" s="8">
        <v>0</v>
      </c>
      <c r="C23" s="5">
        <v>0</v>
      </c>
      <c r="D23" s="90">
        <v>0</v>
      </c>
      <c r="E23" s="8">
        <v>0</v>
      </c>
      <c r="F23" s="5">
        <v>0</v>
      </c>
      <c r="G23" s="90">
        <v>0</v>
      </c>
      <c r="H23" s="8">
        <v>0</v>
      </c>
      <c r="I23" s="5">
        <v>0</v>
      </c>
      <c r="J23" s="90">
        <v>0</v>
      </c>
      <c r="K23" t="s">
        <v>116</v>
      </c>
    </row>
    <row r="24" spans="1:11" ht="18" customHeight="1" x14ac:dyDescent="0.25">
      <c r="A24" s="20" t="s">
        <v>14</v>
      </c>
      <c r="B24" s="31">
        <v>10</v>
      </c>
      <c r="C24" s="34">
        <v>2</v>
      </c>
      <c r="D24" s="93">
        <v>0</v>
      </c>
      <c r="E24" s="31">
        <v>0</v>
      </c>
      <c r="F24" s="34">
        <v>0</v>
      </c>
      <c r="G24" s="93">
        <v>0</v>
      </c>
      <c r="H24" s="31">
        <v>0</v>
      </c>
      <c r="I24" s="34">
        <v>0</v>
      </c>
      <c r="J24" s="93">
        <v>0</v>
      </c>
    </row>
    <row r="25" spans="1:11" ht="18" customHeight="1" x14ac:dyDescent="0.25">
      <c r="A25" s="20" t="s">
        <v>15</v>
      </c>
      <c r="B25" s="31">
        <v>7</v>
      </c>
      <c r="C25" s="34">
        <v>0</v>
      </c>
      <c r="D25" s="93">
        <v>2</v>
      </c>
      <c r="E25" s="31">
        <v>0</v>
      </c>
      <c r="F25" s="34">
        <v>0</v>
      </c>
      <c r="G25" s="93">
        <v>0</v>
      </c>
      <c r="H25" s="31">
        <v>0</v>
      </c>
      <c r="I25" s="34">
        <v>0</v>
      </c>
      <c r="J25" s="93">
        <v>0</v>
      </c>
    </row>
    <row r="26" spans="1:11" ht="18" customHeight="1" x14ac:dyDescent="0.25">
      <c r="A26" s="10" t="s">
        <v>16</v>
      </c>
      <c r="B26" s="8">
        <v>5</v>
      </c>
      <c r="C26" s="5">
        <v>1</v>
      </c>
      <c r="D26" s="90">
        <v>1</v>
      </c>
      <c r="E26" s="8">
        <v>0</v>
      </c>
      <c r="F26" s="5">
        <v>0</v>
      </c>
      <c r="G26" s="90">
        <v>0</v>
      </c>
      <c r="H26" s="8">
        <v>0</v>
      </c>
      <c r="I26" s="5">
        <v>0</v>
      </c>
      <c r="J26" s="90">
        <v>0</v>
      </c>
    </row>
    <row r="27" spans="1:11" ht="18" customHeight="1" x14ac:dyDescent="0.25">
      <c r="A27" s="10" t="s">
        <v>17</v>
      </c>
      <c r="B27" s="8">
        <v>2</v>
      </c>
      <c r="C27" s="5">
        <v>0</v>
      </c>
      <c r="D27" s="90">
        <v>1</v>
      </c>
      <c r="E27" s="8">
        <v>0</v>
      </c>
      <c r="F27" s="5">
        <v>0</v>
      </c>
      <c r="G27" s="90">
        <v>0</v>
      </c>
      <c r="H27" s="8">
        <v>0</v>
      </c>
      <c r="I27" s="5">
        <v>0</v>
      </c>
      <c r="J27" s="90">
        <v>0</v>
      </c>
    </row>
    <row r="28" spans="1:11" s="19" customFormat="1" ht="18" customHeight="1" x14ac:dyDescent="0.25">
      <c r="A28" s="20" t="s">
        <v>18</v>
      </c>
      <c r="B28" s="94">
        <v>20</v>
      </c>
      <c r="C28" s="35">
        <v>0</v>
      </c>
      <c r="D28" s="95">
        <v>1</v>
      </c>
      <c r="E28" s="94">
        <v>0</v>
      </c>
      <c r="F28" s="5">
        <v>0</v>
      </c>
      <c r="G28" s="90">
        <v>0</v>
      </c>
      <c r="H28" s="8">
        <v>0</v>
      </c>
      <c r="I28" s="5">
        <v>0</v>
      </c>
      <c r="J28" s="90">
        <v>0</v>
      </c>
    </row>
    <row r="29" spans="1:11" ht="18" customHeight="1" x14ac:dyDescent="0.25">
      <c r="A29" s="10" t="s">
        <v>19</v>
      </c>
      <c r="B29" s="8">
        <v>5</v>
      </c>
      <c r="C29" s="5">
        <v>0</v>
      </c>
      <c r="D29" s="90">
        <v>2</v>
      </c>
      <c r="E29" s="8">
        <v>0</v>
      </c>
      <c r="F29" s="5">
        <v>0</v>
      </c>
      <c r="G29" s="90">
        <v>0</v>
      </c>
      <c r="H29" s="8">
        <v>0</v>
      </c>
      <c r="I29" s="5">
        <v>0</v>
      </c>
      <c r="J29" s="90">
        <v>0</v>
      </c>
    </row>
    <row r="30" spans="1:11" ht="18" customHeight="1" x14ac:dyDescent="0.25">
      <c r="A30" s="20" t="s">
        <v>20</v>
      </c>
      <c r="B30" s="8">
        <v>17</v>
      </c>
      <c r="C30" s="5">
        <v>0</v>
      </c>
      <c r="D30" s="90">
        <v>14</v>
      </c>
      <c r="E30" s="8">
        <v>0</v>
      </c>
      <c r="F30" s="5">
        <v>0</v>
      </c>
      <c r="G30" s="90">
        <v>0</v>
      </c>
      <c r="H30" s="8">
        <v>0</v>
      </c>
      <c r="I30" s="5">
        <v>0</v>
      </c>
      <c r="J30" s="90">
        <v>0</v>
      </c>
    </row>
    <row r="31" spans="1:11" ht="18" customHeight="1" x14ac:dyDescent="0.25">
      <c r="A31" s="10" t="s">
        <v>21</v>
      </c>
      <c r="B31" s="8">
        <v>0</v>
      </c>
      <c r="C31" s="5">
        <v>0</v>
      </c>
      <c r="D31" s="90">
        <v>0</v>
      </c>
      <c r="E31" s="8">
        <v>0</v>
      </c>
      <c r="F31" s="5">
        <v>0</v>
      </c>
      <c r="G31" s="90">
        <v>0</v>
      </c>
      <c r="H31" s="8">
        <v>0</v>
      </c>
      <c r="I31" s="5">
        <v>0</v>
      </c>
      <c r="J31" s="90">
        <v>0</v>
      </c>
    </row>
    <row r="32" spans="1:11" ht="18" customHeight="1" x14ac:dyDescent="0.25">
      <c r="A32" s="10" t="s">
        <v>22</v>
      </c>
      <c r="B32" s="8">
        <v>2</v>
      </c>
      <c r="C32" s="5">
        <v>1</v>
      </c>
      <c r="D32" s="90">
        <v>1</v>
      </c>
      <c r="E32" s="8">
        <v>0</v>
      </c>
      <c r="F32" s="5">
        <v>0</v>
      </c>
      <c r="G32" s="90">
        <v>0</v>
      </c>
      <c r="H32" s="8">
        <v>0</v>
      </c>
      <c r="I32" s="5">
        <v>0</v>
      </c>
      <c r="J32" s="90">
        <v>0</v>
      </c>
    </row>
    <row r="33" spans="1:11" ht="18" customHeight="1" x14ac:dyDescent="0.25">
      <c r="A33" s="10" t="s">
        <v>23</v>
      </c>
      <c r="B33" s="8">
        <v>0</v>
      </c>
      <c r="C33" s="5">
        <v>0</v>
      </c>
      <c r="D33" s="90">
        <v>0</v>
      </c>
      <c r="E33" s="8">
        <v>0</v>
      </c>
      <c r="F33" s="5">
        <v>0</v>
      </c>
      <c r="G33" s="90">
        <v>0</v>
      </c>
      <c r="H33" s="8">
        <v>0</v>
      </c>
      <c r="I33" s="5">
        <v>0</v>
      </c>
      <c r="J33" s="90">
        <v>0</v>
      </c>
      <c r="K33" t="s">
        <v>116</v>
      </c>
    </row>
    <row r="34" spans="1:11" ht="18" customHeight="1" x14ac:dyDescent="0.25">
      <c r="A34" s="10" t="s">
        <v>24</v>
      </c>
      <c r="B34" s="8">
        <v>0</v>
      </c>
      <c r="C34" s="5">
        <v>0</v>
      </c>
      <c r="D34" s="90">
        <v>0</v>
      </c>
      <c r="E34" s="8">
        <v>0</v>
      </c>
      <c r="F34" s="5">
        <v>0</v>
      </c>
      <c r="G34" s="90">
        <v>0</v>
      </c>
      <c r="H34" s="8">
        <v>0</v>
      </c>
      <c r="I34" s="5">
        <v>0</v>
      </c>
      <c r="J34" s="90">
        <v>0</v>
      </c>
      <c r="K34" t="s">
        <v>116</v>
      </c>
    </row>
    <row r="35" spans="1:11" ht="18" customHeight="1" x14ac:dyDescent="0.25">
      <c r="A35" s="10" t="s">
        <v>25</v>
      </c>
      <c r="B35" s="8">
        <v>0</v>
      </c>
      <c r="C35" s="5">
        <v>0</v>
      </c>
      <c r="D35" s="90">
        <v>0</v>
      </c>
      <c r="E35" s="8">
        <v>0</v>
      </c>
      <c r="F35" s="5">
        <v>0</v>
      </c>
      <c r="G35" s="90">
        <v>0</v>
      </c>
      <c r="H35" s="8">
        <v>0</v>
      </c>
      <c r="I35" s="5">
        <v>0</v>
      </c>
      <c r="J35" s="90">
        <v>0</v>
      </c>
      <c r="K35" t="s">
        <v>116</v>
      </c>
    </row>
    <row r="36" spans="1:11" ht="18" customHeight="1" x14ac:dyDescent="0.25">
      <c r="A36" s="10" t="s">
        <v>26</v>
      </c>
      <c r="B36" s="8">
        <v>0</v>
      </c>
      <c r="C36" s="5">
        <v>0</v>
      </c>
      <c r="D36" s="90">
        <v>0</v>
      </c>
      <c r="E36" s="8">
        <v>0</v>
      </c>
      <c r="F36" s="5">
        <v>0</v>
      </c>
      <c r="G36" s="90">
        <v>0</v>
      </c>
      <c r="H36" s="8">
        <v>0</v>
      </c>
      <c r="I36" s="5">
        <v>0</v>
      </c>
      <c r="J36" s="90">
        <v>0</v>
      </c>
    </row>
    <row r="37" spans="1:11" ht="18" customHeight="1" thickBot="1" x14ac:dyDescent="0.3">
      <c r="A37" s="38" t="s">
        <v>27</v>
      </c>
      <c r="B37" s="45">
        <v>0</v>
      </c>
      <c r="C37" s="96">
        <v>0</v>
      </c>
      <c r="D37" s="97">
        <v>0</v>
      </c>
      <c r="E37" s="45">
        <v>0</v>
      </c>
      <c r="F37" s="96">
        <v>0</v>
      </c>
      <c r="G37" s="97">
        <v>0</v>
      </c>
      <c r="H37" s="45">
        <v>0</v>
      </c>
      <c r="I37" s="96">
        <v>0</v>
      </c>
      <c r="J37" s="97">
        <v>0</v>
      </c>
      <c r="K37" t="s">
        <v>116</v>
      </c>
    </row>
    <row r="38" spans="1:11" ht="18" customHeight="1" thickBot="1" x14ac:dyDescent="0.3">
      <c r="A38" s="40" t="s">
        <v>89</v>
      </c>
      <c r="B38" s="86">
        <f t="shared" ref="B38:J38" si="0">SUM(B10:B37)</f>
        <v>563</v>
      </c>
      <c r="C38" s="43">
        <f t="shared" si="0"/>
        <v>28</v>
      </c>
      <c r="D38" s="44">
        <f t="shared" si="0"/>
        <v>53</v>
      </c>
      <c r="E38" s="86">
        <f t="shared" si="0"/>
        <v>11</v>
      </c>
      <c r="F38" s="43">
        <f t="shared" si="0"/>
        <v>5</v>
      </c>
      <c r="G38" s="44">
        <f t="shared" si="0"/>
        <v>0</v>
      </c>
      <c r="H38" s="86">
        <f t="shared" si="0"/>
        <v>0</v>
      </c>
      <c r="I38" s="43">
        <f t="shared" si="0"/>
        <v>0</v>
      </c>
      <c r="J38" s="44">
        <f t="shared" si="0"/>
        <v>0</v>
      </c>
    </row>
    <row r="39" spans="1:11" ht="18" customHeight="1" x14ac:dyDescent="0.25">
      <c r="A39" s="22"/>
    </row>
  </sheetData>
  <mergeCells count="16">
    <mergeCell ref="A1:J1"/>
    <mergeCell ref="A5:J5"/>
    <mergeCell ref="B6:D6"/>
    <mergeCell ref="E6:G6"/>
    <mergeCell ref="H6:J6"/>
    <mergeCell ref="A7:A8"/>
    <mergeCell ref="B7:B8"/>
    <mergeCell ref="C7:C8"/>
    <mergeCell ref="E7:E8"/>
    <mergeCell ref="F7:F8"/>
    <mergeCell ref="H7:H8"/>
    <mergeCell ref="B9:J9"/>
    <mergeCell ref="D7:D8"/>
    <mergeCell ref="G7:G8"/>
    <mergeCell ref="J7:J8"/>
    <mergeCell ref="I7:I8"/>
  </mergeCells>
  <pageMargins left="0.7" right="0.7" top="0.75" bottom="0.75" header="0.3" footer="0.3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7"/>
  <sheetViews>
    <sheetView tabSelected="1" zoomScale="70" zoomScaleNormal="70" workbookViewId="0">
      <selection activeCell="C22" sqref="C22"/>
    </sheetView>
  </sheetViews>
  <sheetFormatPr defaultRowHeight="22.5" customHeight="1" x14ac:dyDescent="0.25"/>
  <cols>
    <col min="1" max="1" width="28.85546875" customWidth="1"/>
    <col min="2" max="2" width="11.42578125" customWidth="1"/>
    <col min="3" max="3" width="15.5703125" customWidth="1"/>
    <col min="4" max="4" width="14.5703125" customWidth="1"/>
    <col min="5" max="5" width="14.140625" customWidth="1"/>
    <col min="6" max="6" width="13.7109375" customWidth="1"/>
    <col min="7" max="7" width="13.28515625" customWidth="1"/>
    <col min="9" max="9" width="20.140625" bestFit="1" customWidth="1"/>
  </cols>
  <sheetData>
    <row r="1" spans="1:10" ht="22.5" customHeight="1" x14ac:dyDescent="0.25">
      <c r="A1" s="191" t="s">
        <v>132</v>
      </c>
      <c r="B1" s="191"/>
      <c r="C1" s="191"/>
      <c r="D1" s="191"/>
      <c r="E1" s="191"/>
      <c r="F1" s="191"/>
      <c r="G1" s="191"/>
      <c r="H1" s="191"/>
      <c r="I1" s="191"/>
      <c r="J1" s="191"/>
    </row>
    <row r="3" spans="1:10" ht="22.5" customHeight="1" thickBot="1" x14ac:dyDescent="0.3"/>
    <row r="4" spans="1:10" ht="22.5" customHeight="1" thickBot="1" x14ac:dyDescent="0.3">
      <c r="A4" s="115" t="s">
        <v>69</v>
      </c>
      <c r="B4" s="116"/>
      <c r="C4" s="116"/>
      <c r="D4" s="116"/>
      <c r="E4" s="116"/>
      <c r="F4" s="116"/>
      <c r="G4" s="116"/>
      <c r="H4" s="117"/>
    </row>
    <row r="5" spans="1:10" s="6" customFormat="1" ht="22.5" customHeight="1" x14ac:dyDescent="0.25">
      <c r="A5" s="107"/>
      <c r="B5" s="123" t="s">
        <v>29</v>
      </c>
      <c r="C5" s="123" t="s">
        <v>30</v>
      </c>
      <c r="D5" s="123" t="s">
        <v>31</v>
      </c>
      <c r="E5" s="123" t="s">
        <v>93</v>
      </c>
      <c r="F5" s="123" t="s">
        <v>94</v>
      </c>
      <c r="G5" s="123" t="s">
        <v>95</v>
      </c>
      <c r="H5" s="123" t="s">
        <v>96</v>
      </c>
    </row>
    <row r="6" spans="1:10" s="6" customFormat="1" ht="22.5" customHeight="1" thickBot="1" x14ac:dyDescent="0.3">
      <c r="A6" s="107"/>
      <c r="B6" s="124"/>
      <c r="C6" s="124"/>
      <c r="D6" s="124"/>
      <c r="E6" s="124"/>
      <c r="F6" s="124"/>
      <c r="G6" s="124"/>
      <c r="H6" s="124"/>
    </row>
    <row r="7" spans="1:10" ht="22.5" customHeight="1" thickBot="1" x14ac:dyDescent="0.3">
      <c r="A7" s="139"/>
      <c r="B7" s="140" t="s">
        <v>52</v>
      </c>
      <c r="C7" s="141"/>
      <c r="D7" s="141"/>
      <c r="E7" s="141"/>
      <c r="F7" s="141"/>
      <c r="G7" s="141"/>
      <c r="H7" s="142"/>
    </row>
    <row r="8" spans="1:10" ht="22.5" customHeight="1" x14ac:dyDescent="0.25">
      <c r="A8" s="9" t="s">
        <v>105</v>
      </c>
      <c r="B8" s="70">
        <v>104</v>
      </c>
      <c r="C8" s="70">
        <v>86</v>
      </c>
      <c r="D8" s="70">
        <v>43</v>
      </c>
      <c r="E8" s="70">
        <v>32</v>
      </c>
      <c r="F8" s="70">
        <v>26</v>
      </c>
      <c r="G8" s="70">
        <v>23</v>
      </c>
      <c r="H8" s="70">
        <f>SUM(B8:G8)</f>
        <v>314</v>
      </c>
    </row>
    <row r="9" spans="1:10" ht="22.5" customHeight="1" x14ac:dyDescent="0.25">
      <c r="A9" s="10" t="s">
        <v>1</v>
      </c>
      <c r="B9" s="16">
        <v>11</v>
      </c>
      <c r="C9" s="16">
        <v>2</v>
      </c>
      <c r="D9" s="16">
        <v>2</v>
      </c>
      <c r="E9" s="16">
        <v>0</v>
      </c>
      <c r="F9" s="16">
        <v>0</v>
      </c>
      <c r="G9" s="16">
        <v>0</v>
      </c>
      <c r="H9" s="16">
        <f>SUM(B9:G9)</f>
        <v>15</v>
      </c>
    </row>
    <row r="10" spans="1:10" ht="22.5" customHeight="1" x14ac:dyDescent="0.25">
      <c r="A10" s="10" t="s">
        <v>2</v>
      </c>
      <c r="B10" s="11">
        <v>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t="s">
        <v>117</v>
      </c>
    </row>
    <row r="11" spans="1:10" ht="22.5" customHeight="1" x14ac:dyDescent="0.25">
      <c r="A11" s="10" t="s">
        <v>3</v>
      </c>
      <c r="B11" s="16">
        <v>5</v>
      </c>
      <c r="C11" s="16">
        <v>9</v>
      </c>
      <c r="D11" s="16">
        <v>7</v>
      </c>
      <c r="E11" s="16">
        <v>2</v>
      </c>
      <c r="F11" s="16">
        <v>2</v>
      </c>
      <c r="G11" s="16">
        <v>1</v>
      </c>
      <c r="H11" s="16">
        <f>SUM(B11:G11)</f>
        <v>26</v>
      </c>
    </row>
    <row r="12" spans="1:10" ht="22.5" customHeight="1" x14ac:dyDescent="0.25">
      <c r="A12" s="10" t="s">
        <v>4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</row>
    <row r="13" spans="1:10" ht="22.5" customHeight="1" x14ac:dyDescent="0.25">
      <c r="A13" s="10" t="s">
        <v>5</v>
      </c>
      <c r="B13" s="16">
        <v>5</v>
      </c>
      <c r="C13" s="16">
        <v>8</v>
      </c>
      <c r="D13" s="16">
        <v>6</v>
      </c>
      <c r="E13" s="16">
        <v>3</v>
      </c>
      <c r="F13" s="16">
        <v>0</v>
      </c>
      <c r="G13" s="16">
        <v>0</v>
      </c>
      <c r="H13" s="16">
        <f>SUM(B13:G13)</f>
        <v>22</v>
      </c>
    </row>
    <row r="14" spans="1:10" ht="22.5" customHeight="1" x14ac:dyDescent="0.25">
      <c r="A14" s="10" t="s">
        <v>6</v>
      </c>
      <c r="B14" s="11">
        <v>0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t="s">
        <v>117</v>
      </c>
    </row>
    <row r="15" spans="1:10" ht="22.5" customHeight="1" x14ac:dyDescent="0.25">
      <c r="A15" s="10" t="s">
        <v>7</v>
      </c>
      <c r="B15" s="11">
        <v>6</v>
      </c>
      <c r="C15" s="11">
        <v>6</v>
      </c>
      <c r="D15" s="11">
        <v>5</v>
      </c>
      <c r="E15" s="11">
        <v>3</v>
      </c>
      <c r="F15" s="11">
        <v>0</v>
      </c>
      <c r="G15" s="11">
        <v>0</v>
      </c>
      <c r="H15" s="11">
        <f>SUM(B15:G15)</f>
        <v>20</v>
      </c>
    </row>
    <row r="16" spans="1:10" ht="22.5" customHeight="1" x14ac:dyDescent="0.25">
      <c r="A16" s="10" t="s">
        <v>8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t="s">
        <v>117</v>
      </c>
    </row>
    <row r="17" spans="1:9" ht="22.5" customHeight="1" x14ac:dyDescent="0.25">
      <c r="A17" s="10" t="s">
        <v>9</v>
      </c>
      <c r="B17" s="11">
        <v>11</v>
      </c>
      <c r="C17" s="11">
        <v>8</v>
      </c>
      <c r="D17" s="11">
        <v>2</v>
      </c>
      <c r="E17" s="11">
        <v>1</v>
      </c>
      <c r="F17" s="11">
        <v>0</v>
      </c>
      <c r="G17" s="11">
        <v>0</v>
      </c>
      <c r="H17" s="11">
        <f>SUM(B17:G17)</f>
        <v>22</v>
      </c>
    </row>
    <row r="18" spans="1:9" ht="22.5" customHeight="1" x14ac:dyDescent="0.25">
      <c r="A18" s="10" t="s">
        <v>10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t="s">
        <v>117</v>
      </c>
    </row>
    <row r="19" spans="1:9" ht="22.5" customHeight="1" x14ac:dyDescent="0.25">
      <c r="A19" s="10" t="s">
        <v>11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t="s">
        <v>117</v>
      </c>
    </row>
    <row r="20" spans="1:9" ht="22.5" customHeight="1" x14ac:dyDescent="0.25">
      <c r="A20" s="10" t="s">
        <v>12</v>
      </c>
      <c r="B20" s="11">
        <v>42</v>
      </c>
      <c r="C20" s="11">
        <v>23</v>
      </c>
      <c r="D20" s="11">
        <v>10</v>
      </c>
      <c r="E20" s="11">
        <v>7</v>
      </c>
      <c r="F20" s="11">
        <v>4</v>
      </c>
      <c r="G20" s="11">
        <v>1</v>
      </c>
      <c r="H20" s="11">
        <f>SUM(B20:G20)</f>
        <v>87</v>
      </c>
    </row>
    <row r="21" spans="1:9" ht="22.5" customHeight="1" x14ac:dyDescent="0.25">
      <c r="A21" s="10" t="s">
        <v>13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t="s">
        <v>117</v>
      </c>
    </row>
    <row r="22" spans="1:9" s="19" customFormat="1" ht="22.5" customHeight="1" x14ac:dyDescent="0.25">
      <c r="A22" s="20" t="s">
        <v>14</v>
      </c>
      <c r="B22" s="21">
        <v>6</v>
      </c>
      <c r="C22" s="21">
        <v>1</v>
      </c>
      <c r="D22" s="21">
        <v>0</v>
      </c>
      <c r="E22" s="21">
        <v>0</v>
      </c>
      <c r="F22" s="21">
        <v>0</v>
      </c>
      <c r="G22" s="21">
        <v>3</v>
      </c>
      <c r="H22" s="21">
        <f t="shared" ref="H22:H28" si="0">SUM(B22:G22)</f>
        <v>10</v>
      </c>
    </row>
    <row r="23" spans="1:9" ht="22.5" customHeight="1" x14ac:dyDescent="0.25">
      <c r="A23" s="10" t="s">
        <v>15</v>
      </c>
      <c r="B23" s="11">
        <v>1</v>
      </c>
      <c r="C23" s="11">
        <v>2</v>
      </c>
      <c r="D23" s="11">
        <v>1</v>
      </c>
      <c r="E23" s="11">
        <v>1</v>
      </c>
      <c r="F23" s="11">
        <v>1</v>
      </c>
      <c r="G23" s="11">
        <v>1</v>
      </c>
      <c r="H23" s="11">
        <f t="shared" si="0"/>
        <v>7</v>
      </c>
    </row>
    <row r="24" spans="1:9" ht="22.5" customHeight="1" x14ac:dyDescent="0.25">
      <c r="A24" s="10" t="s">
        <v>16</v>
      </c>
      <c r="B24" s="11">
        <v>2</v>
      </c>
      <c r="C24" s="11">
        <v>2</v>
      </c>
      <c r="D24" s="11">
        <v>0</v>
      </c>
      <c r="E24" s="11">
        <v>1</v>
      </c>
      <c r="F24" s="11">
        <v>0</v>
      </c>
      <c r="G24" s="11">
        <v>0</v>
      </c>
      <c r="H24" s="11">
        <f t="shared" si="0"/>
        <v>5</v>
      </c>
    </row>
    <row r="25" spans="1:9" ht="22.5" customHeight="1" x14ac:dyDescent="0.25">
      <c r="A25" s="10" t="s">
        <v>17</v>
      </c>
      <c r="B25" s="11">
        <v>0</v>
      </c>
      <c r="C25" s="11">
        <v>1</v>
      </c>
      <c r="D25" s="11">
        <v>0</v>
      </c>
      <c r="E25" s="11">
        <v>0</v>
      </c>
      <c r="F25" s="11">
        <v>0</v>
      </c>
      <c r="G25" s="11">
        <v>1</v>
      </c>
      <c r="H25" s="11">
        <f t="shared" si="0"/>
        <v>2</v>
      </c>
    </row>
    <row r="26" spans="1:9" s="19" customFormat="1" ht="22.5" customHeight="1" x14ac:dyDescent="0.25">
      <c r="A26" s="20" t="s">
        <v>18</v>
      </c>
      <c r="B26" s="21">
        <v>9</v>
      </c>
      <c r="C26" s="21">
        <v>4</v>
      </c>
      <c r="D26" s="21">
        <v>2</v>
      </c>
      <c r="E26" s="21">
        <v>1</v>
      </c>
      <c r="F26" s="21">
        <v>2</v>
      </c>
      <c r="G26" s="21">
        <v>2</v>
      </c>
      <c r="H26" s="21">
        <f t="shared" si="0"/>
        <v>20</v>
      </c>
    </row>
    <row r="27" spans="1:9" ht="22.5" customHeight="1" x14ac:dyDescent="0.25">
      <c r="A27" s="10" t="s">
        <v>19</v>
      </c>
      <c r="B27" s="11">
        <v>1</v>
      </c>
      <c r="C27" s="11">
        <v>3</v>
      </c>
      <c r="D27" s="11">
        <v>0</v>
      </c>
      <c r="E27" s="11">
        <v>0</v>
      </c>
      <c r="F27" s="11">
        <v>1</v>
      </c>
      <c r="G27" s="11">
        <v>0</v>
      </c>
      <c r="H27" s="11">
        <f t="shared" si="0"/>
        <v>5</v>
      </c>
    </row>
    <row r="28" spans="1:9" s="19" customFormat="1" ht="22.5" customHeight="1" x14ac:dyDescent="0.25">
      <c r="A28" s="20" t="s">
        <v>20</v>
      </c>
      <c r="B28" s="21">
        <v>6</v>
      </c>
      <c r="C28" s="21">
        <v>3</v>
      </c>
      <c r="D28" s="21">
        <v>3</v>
      </c>
      <c r="E28" s="21">
        <v>3</v>
      </c>
      <c r="F28" s="21">
        <v>0</v>
      </c>
      <c r="G28" s="21">
        <v>1</v>
      </c>
      <c r="H28" s="21">
        <f t="shared" si="0"/>
        <v>16</v>
      </c>
    </row>
    <row r="29" spans="1:9" ht="22.5" customHeight="1" x14ac:dyDescent="0.25">
      <c r="A29" s="10" t="s">
        <v>21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</row>
    <row r="30" spans="1:9" ht="22.5" customHeight="1" x14ac:dyDescent="0.25">
      <c r="A30" s="10" t="s">
        <v>22</v>
      </c>
      <c r="B30" s="11">
        <v>2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2</v>
      </c>
    </row>
    <row r="31" spans="1:9" ht="22.5" customHeight="1" x14ac:dyDescent="0.25">
      <c r="A31" s="10" t="s">
        <v>23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t="s">
        <v>117</v>
      </c>
    </row>
    <row r="32" spans="1:9" ht="22.5" customHeight="1" x14ac:dyDescent="0.25">
      <c r="A32" s="10" t="s">
        <v>24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t="s">
        <v>117</v>
      </c>
    </row>
    <row r="33" spans="1:9" ht="22.5" customHeight="1" x14ac:dyDescent="0.25">
      <c r="A33" s="10" t="s">
        <v>25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t="s">
        <v>117</v>
      </c>
    </row>
    <row r="34" spans="1:9" ht="22.5" customHeight="1" x14ac:dyDescent="0.25">
      <c r="A34" s="10" t="s">
        <v>26</v>
      </c>
      <c r="B34" s="11"/>
      <c r="C34" s="11"/>
      <c r="D34" s="11"/>
      <c r="E34" s="11"/>
      <c r="F34" s="11"/>
      <c r="G34" s="11"/>
      <c r="H34" s="11"/>
    </row>
    <row r="35" spans="1:9" ht="22.5" customHeight="1" thickBot="1" x14ac:dyDescent="0.3">
      <c r="A35" s="38" t="s">
        <v>27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t="s">
        <v>117</v>
      </c>
    </row>
    <row r="36" spans="1:9" ht="22.5" customHeight="1" thickBot="1" x14ac:dyDescent="0.3">
      <c r="A36" s="40" t="s">
        <v>125</v>
      </c>
      <c r="B36" s="51">
        <f t="shared" ref="B36:H36" si="1">SUM(B8:B35)</f>
        <v>211</v>
      </c>
      <c r="C36" s="51">
        <f t="shared" si="1"/>
        <v>158</v>
      </c>
      <c r="D36" s="51">
        <f t="shared" si="1"/>
        <v>81</v>
      </c>
      <c r="E36" s="51">
        <f t="shared" si="1"/>
        <v>54</v>
      </c>
      <c r="F36" s="51">
        <f t="shared" si="1"/>
        <v>36</v>
      </c>
      <c r="G36" s="51">
        <f t="shared" si="1"/>
        <v>33</v>
      </c>
      <c r="H36" s="51">
        <f t="shared" si="1"/>
        <v>573</v>
      </c>
    </row>
    <row r="37" spans="1:9" ht="22.5" customHeight="1" x14ac:dyDescent="0.25">
      <c r="A37" s="22"/>
    </row>
  </sheetData>
  <mergeCells count="11">
    <mergeCell ref="A1:J1"/>
    <mergeCell ref="B7:H7"/>
    <mergeCell ref="A4:H4"/>
    <mergeCell ref="A5:A6"/>
    <mergeCell ref="C5:C6"/>
    <mergeCell ref="D5:D6"/>
    <mergeCell ref="B5:B6"/>
    <mergeCell ref="F5:F6"/>
    <mergeCell ref="E5:E6"/>
    <mergeCell ref="G5:G6"/>
    <mergeCell ref="H5:H6"/>
  </mergeCells>
  <pageMargins left="0.7" right="0.7" top="0.75" bottom="0.75" header="0.3" footer="0.3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38"/>
  <sheetViews>
    <sheetView tabSelected="1" zoomScale="80" zoomScaleNormal="80" workbookViewId="0">
      <selection activeCell="C22" sqref="C22"/>
    </sheetView>
  </sheetViews>
  <sheetFormatPr defaultRowHeight="18.75" customHeight="1" x14ac:dyDescent="0.25"/>
  <cols>
    <col min="1" max="1" width="29.42578125" customWidth="1"/>
    <col min="2" max="2" width="11.42578125" customWidth="1"/>
    <col min="3" max="3" width="13.42578125" customWidth="1"/>
    <col min="4" max="4" width="13.5703125" customWidth="1"/>
    <col min="5" max="6" width="13.7109375" customWidth="1"/>
    <col min="7" max="7" width="18.85546875" bestFit="1" customWidth="1"/>
  </cols>
  <sheetData>
    <row r="1" spans="1:10" ht="18.75" customHeight="1" x14ac:dyDescent="0.25">
      <c r="A1" s="191" t="s">
        <v>132</v>
      </c>
      <c r="B1" s="191"/>
      <c r="C1" s="191"/>
      <c r="D1" s="191"/>
      <c r="E1" s="191"/>
      <c r="F1" s="191"/>
      <c r="G1" s="191"/>
      <c r="H1" s="192"/>
      <c r="I1" s="192"/>
      <c r="J1" s="192"/>
    </row>
    <row r="4" spans="1:10" ht="18.75" customHeight="1" thickBot="1" x14ac:dyDescent="0.3">
      <c r="A4" s="23"/>
      <c r="B4" s="23"/>
    </row>
    <row r="5" spans="1:10" ht="18.75" customHeight="1" thickBot="1" x14ac:dyDescent="0.3">
      <c r="A5" s="115" t="s">
        <v>70</v>
      </c>
      <c r="B5" s="116"/>
      <c r="C5" s="116"/>
      <c r="D5" s="116"/>
      <c r="E5" s="116"/>
      <c r="F5" s="117"/>
    </row>
    <row r="6" spans="1:10" s="6" customFormat="1" ht="18.75" customHeight="1" x14ac:dyDescent="0.25">
      <c r="A6" s="107"/>
      <c r="B6" s="125" t="s">
        <v>118</v>
      </c>
      <c r="C6" s="125" t="s">
        <v>102</v>
      </c>
      <c r="D6" s="125" t="s">
        <v>103</v>
      </c>
      <c r="E6" s="125" t="s">
        <v>104</v>
      </c>
      <c r="F6" s="125" t="s">
        <v>119</v>
      </c>
    </row>
    <row r="7" spans="1:10" s="6" customFormat="1" ht="18.75" customHeight="1" thickBot="1" x14ac:dyDescent="0.3">
      <c r="A7" s="107"/>
      <c r="B7" s="126"/>
      <c r="C7" s="126"/>
      <c r="D7" s="126"/>
      <c r="E7" s="126"/>
      <c r="F7" s="126"/>
    </row>
    <row r="8" spans="1:10" ht="18.75" customHeight="1" thickBot="1" x14ac:dyDescent="0.3">
      <c r="A8" s="30"/>
      <c r="B8" s="140" t="s">
        <v>72</v>
      </c>
      <c r="C8" s="141"/>
      <c r="D8" s="141"/>
      <c r="E8" s="141"/>
      <c r="F8" s="142"/>
    </row>
    <row r="9" spans="1:10" ht="18.75" customHeight="1" x14ac:dyDescent="0.25">
      <c r="A9" s="9" t="s">
        <v>105</v>
      </c>
      <c r="B9" s="9">
        <v>314</v>
      </c>
      <c r="C9" s="9">
        <v>60</v>
      </c>
      <c r="D9" s="9">
        <v>74</v>
      </c>
      <c r="E9" s="9">
        <v>155</v>
      </c>
      <c r="F9" s="9">
        <v>99</v>
      </c>
    </row>
    <row r="10" spans="1:10" ht="18.75" customHeight="1" x14ac:dyDescent="0.25">
      <c r="A10" s="10" t="s">
        <v>1</v>
      </c>
      <c r="B10" s="10">
        <v>15</v>
      </c>
      <c r="C10" s="16">
        <v>0</v>
      </c>
      <c r="D10" s="16">
        <v>3</v>
      </c>
      <c r="E10" s="16">
        <v>6</v>
      </c>
      <c r="F10" s="16">
        <v>8</v>
      </c>
    </row>
    <row r="11" spans="1:10" ht="18.75" customHeight="1" x14ac:dyDescent="0.25">
      <c r="A11" s="10" t="s">
        <v>2</v>
      </c>
      <c r="B11" s="10">
        <v>0</v>
      </c>
      <c r="C11" s="11">
        <v>0</v>
      </c>
      <c r="D11" s="11">
        <v>0</v>
      </c>
      <c r="E11" s="11">
        <v>0</v>
      </c>
      <c r="F11" s="11">
        <v>0</v>
      </c>
      <c r="G11" t="s">
        <v>117</v>
      </c>
    </row>
    <row r="12" spans="1:10" ht="18.75" customHeight="1" x14ac:dyDescent="0.25">
      <c r="A12" s="10" t="s">
        <v>3</v>
      </c>
      <c r="B12" s="10">
        <v>26</v>
      </c>
      <c r="C12" s="16">
        <v>0</v>
      </c>
      <c r="D12" s="16">
        <v>4</v>
      </c>
      <c r="E12" s="16">
        <v>8</v>
      </c>
      <c r="F12" s="16">
        <v>0</v>
      </c>
    </row>
    <row r="13" spans="1:10" ht="18.75" customHeight="1" x14ac:dyDescent="0.25">
      <c r="A13" s="10" t="s">
        <v>4</v>
      </c>
      <c r="B13" s="10">
        <v>0</v>
      </c>
      <c r="C13" s="16">
        <v>0</v>
      </c>
      <c r="D13" s="16">
        <v>0</v>
      </c>
      <c r="E13" s="16">
        <v>0</v>
      </c>
      <c r="F13" s="16">
        <v>0</v>
      </c>
    </row>
    <row r="14" spans="1:10" ht="18.75" customHeight="1" x14ac:dyDescent="0.25">
      <c r="A14" s="10" t="s">
        <v>5</v>
      </c>
      <c r="B14" s="10">
        <v>22</v>
      </c>
      <c r="C14" s="11">
        <v>0</v>
      </c>
      <c r="D14" s="11">
        <v>8</v>
      </c>
      <c r="E14" s="11">
        <v>17</v>
      </c>
      <c r="F14" s="11">
        <v>5</v>
      </c>
    </row>
    <row r="15" spans="1:10" ht="18.75" customHeight="1" x14ac:dyDescent="0.25">
      <c r="A15" s="10" t="s">
        <v>6</v>
      </c>
      <c r="B15" s="10">
        <v>0</v>
      </c>
      <c r="C15" s="11">
        <v>0</v>
      </c>
      <c r="D15" s="11">
        <v>0</v>
      </c>
      <c r="E15" s="11">
        <v>0</v>
      </c>
      <c r="F15" s="11">
        <v>0</v>
      </c>
      <c r="G15" t="s">
        <v>117</v>
      </c>
    </row>
    <row r="16" spans="1:10" ht="18.75" customHeight="1" x14ac:dyDescent="0.25">
      <c r="A16" s="10" t="s">
        <v>7</v>
      </c>
      <c r="B16" s="10">
        <v>20</v>
      </c>
      <c r="C16" s="11">
        <v>1</v>
      </c>
      <c r="D16" s="11">
        <v>4</v>
      </c>
      <c r="E16" s="11">
        <v>8</v>
      </c>
      <c r="F16" s="11">
        <v>7</v>
      </c>
    </row>
    <row r="17" spans="1:7" ht="18.75" customHeight="1" x14ac:dyDescent="0.25">
      <c r="A17" s="10" t="s">
        <v>8</v>
      </c>
      <c r="B17" s="10">
        <v>0</v>
      </c>
      <c r="C17" s="11">
        <v>0</v>
      </c>
      <c r="D17" s="11">
        <v>0</v>
      </c>
      <c r="E17" s="11">
        <v>0</v>
      </c>
      <c r="F17" s="11">
        <v>0</v>
      </c>
      <c r="G17" t="s">
        <v>117</v>
      </c>
    </row>
    <row r="18" spans="1:7" ht="18.75" customHeight="1" x14ac:dyDescent="0.25">
      <c r="A18" s="10" t="s">
        <v>9</v>
      </c>
      <c r="B18" s="10">
        <v>22</v>
      </c>
      <c r="C18" s="11">
        <v>1</v>
      </c>
      <c r="D18" s="11">
        <v>1</v>
      </c>
      <c r="E18" s="11">
        <v>1</v>
      </c>
      <c r="F18" s="11">
        <v>8</v>
      </c>
    </row>
    <row r="19" spans="1:7" ht="18.75" customHeight="1" x14ac:dyDescent="0.25">
      <c r="A19" s="10" t="s">
        <v>10</v>
      </c>
      <c r="B19" s="10">
        <v>0</v>
      </c>
      <c r="C19" s="11">
        <v>0</v>
      </c>
      <c r="D19" s="11">
        <v>0</v>
      </c>
      <c r="E19" s="11">
        <v>0</v>
      </c>
      <c r="F19" s="11">
        <v>0</v>
      </c>
      <c r="G19" t="s">
        <v>117</v>
      </c>
    </row>
    <row r="20" spans="1:7" ht="18.75" customHeight="1" x14ac:dyDescent="0.25">
      <c r="A20" s="10" t="s">
        <v>11</v>
      </c>
      <c r="B20" s="10">
        <v>0</v>
      </c>
      <c r="C20" s="11">
        <v>0</v>
      </c>
      <c r="D20" s="11">
        <v>0</v>
      </c>
      <c r="E20" s="11">
        <v>0</v>
      </c>
      <c r="F20" s="11">
        <v>0</v>
      </c>
      <c r="G20" t="s">
        <v>117</v>
      </c>
    </row>
    <row r="21" spans="1:7" ht="18.75" customHeight="1" x14ac:dyDescent="0.25">
      <c r="A21" s="10" t="s">
        <v>12</v>
      </c>
      <c r="B21" s="10">
        <v>87</v>
      </c>
      <c r="C21" s="11">
        <v>6</v>
      </c>
      <c r="D21" s="11">
        <v>11</v>
      </c>
      <c r="E21" s="11">
        <v>42</v>
      </c>
      <c r="F21" s="11">
        <v>34</v>
      </c>
    </row>
    <row r="22" spans="1:7" ht="18.75" customHeight="1" x14ac:dyDescent="0.25">
      <c r="A22" s="10" t="s">
        <v>13</v>
      </c>
      <c r="B22" s="10">
        <v>0</v>
      </c>
      <c r="C22" s="11">
        <v>0</v>
      </c>
      <c r="D22" s="11">
        <v>0</v>
      </c>
      <c r="E22" s="11">
        <v>0</v>
      </c>
      <c r="F22" s="11">
        <v>0</v>
      </c>
      <c r="G22" t="s">
        <v>117</v>
      </c>
    </row>
    <row r="23" spans="1:7" ht="18.75" customHeight="1" x14ac:dyDescent="0.25">
      <c r="A23" s="20" t="s">
        <v>14</v>
      </c>
      <c r="B23" s="20">
        <v>10</v>
      </c>
      <c r="C23" s="21">
        <v>4</v>
      </c>
      <c r="D23" s="21">
        <v>2</v>
      </c>
      <c r="E23" s="21">
        <v>0</v>
      </c>
      <c r="F23" s="21">
        <v>0</v>
      </c>
    </row>
    <row r="24" spans="1:7" ht="18.75" customHeight="1" x14ac:dyDescent="0.25">
      <c r="A24" s="10" t="s">
        <v>15</v>
      </c>
      <c r="B24" s="10">
        <v>7</v>
      </c>
      <c r="C24" s="11">
        <v>1</v>
      </c>
      <c r="D24" s="11">
        <v>3</v>
      </c>
      <c r="E24" s="11">
        <v>0</v>
      </c>
      <c r="F24" s="11">
        <v>1</v>
      </c>
    </row>
    <row r="25" spans="1:7" ht="18.75" customHeight="1" x14ac:dyDescent="0.25">
      <c r="A25" s="10" t="s">
        <v>126</v>
      </c>
      <c r="B25" s="10">
        <v>5</v>
      </c>
      <c r="C25" s="11">
        <v>1</v>
      </c>
      <c r="D25" s="11">
        <v>1</v>
      </c>
      <c r="E25" s="11">
        <v>3</v>
      </c>
      <c r="F25" s="11">
        <v>0</v>
      </c>
    </row>
    <row r="26" spans="1:7" ht="18.75" customHeight="1" x14ac:dyDescent="0.25">
      <c r="A26" s="10" t="s">
        <v>17</v>
      </c>
      <c r="B26" s="10">
        <v>2</v>
      </c>
      <c r="C26" s="11">
        <v>1</v>
      </c>
      <c r="D26" s="11">
        <v>1</v>
      </c>
      <c r="E26" s="11">
        <v>1</v>
      </c>
      <c r="F26" s="11">
        <v>0</v>
      </c>
    </row>
    <row r="27" spans="1:7" s="19" customFormat="1" ht="18.75" customHeight="1" x14ac:dyDescent="0.25">
      <c r="A27" s="20" t="s">
        <v>18</v>
      </c>
      <c r="B27" s="20">
        <v>20</v>
      </c>
      <c r="C27" s="21">
        <v>4</v>
      </c>
      <c r="D27" s="21">
        <v>7</v>
      </c>
      <c r="E27" s="21">
        <v>4</v>
      </c>
      <c r="F27" s="21">
        <v>8</v>
      </c>
    </row>
    <row r="28" spans="1:7" ht="18.75" customHeight="1" x14ac:dyDescent="0.25">
      <c r="A28" s="10" t="s">
        <v>19</v>
      </c>
      <c r="B28" s="10">
        <v>5</v>
      </c>
      <c r="C28" s="11">
        <v>1</v>
      </c>
      <c r="D28" s="11">
        <v>1</v>
      </c>
      <c r="E28" s="11">
        <v>3</v>
      </c>
      <c r="F28" s="11"/>
    </row>
    <row r="29" spans="1:7" s="19" customFormat="1" ht="18.75" customHeight="1" x14ac:dyDescent="0.25">
      <c r="A29" s="20" t="s">
        <v>20</v>
      </c>
      <c r="B29" s="20">
        <v>16</v>
      </c>
      <c r="C29" s="21">
        <v>0</v>
      </c>
      <c r="D29" s="21">
        <v>4</v>
      </c>
      <c r="E29" s="21">
        <v>7</v>
      </c>
      <c r="F29" s="21">
        <v>5</v>
      </c>
    </row>
    <row r="30" spans="1:7" ht="18.75" customHeight="1" x14ac:dyDescent="0.25">
      <c r="A30" s="10" t="s">
        <v>21</v>
      </c>
      <c r="B30" s="10">
        <v>0</v>
      </c>
      <c r="C30" s="11">
        <v>0</v>
      </c>
      <c r="D30" s="11">
        <v>0</v>
      </c>
      <c r="E30" s="11">
        <v>0</v>
      </c>
      <c r="F30" s="11">
        <v>0</v>
      </c>
    </row>
    <row r="31" spans="1:7" ht="18.75" customHeight="1" x14ac:dyDescent="0.25">
      <c r="A31" s="10" t="s">
        <v>22</v>
      </c>
      <c r="B31" s="10">
        <v>2</v>
      </c>
      <c r="C31" s="11">
        <v>0</v>
      </c>
      <c r="D31" s="11">
        <v>0</v>
      </c>
      <c r="E31" s="11">
        <v>0</v>
      </c>
      <c r="F31" s="11">
        <v>1</v>
      </c>
    </row>
    <row r="32" spans="1:7" ht="18.75" customHeight="1" x14ac:dyDescent="0.25">
      <c r="A32" s="10" t="s">
        <v>23</v>
      </c>
      <c r="B32" s="10">
        <v>0</v>
      </c>
      <c r="C32" s="11">
        <v>0</v>
      </c>
      <c r="D32" s="11">
        <v>0</v>
      </c>
      <c r="E32" s="11">
        <v>0</v>
      </c>
      <c r="F32" s="11">
        <v>0</v>
      </c>
      <c r="G32" t="s">
        <v>117</v>
      </c>
    </row>
    <row r="33" spans="1:7" ht="18.75" customHeight="1" x14ac:dyDescent="0.25">
      <c r="A33" s="10" t="s">
        <v>24</v>
      </c>
      <c r="B33" s="10">
        <v>0</v>
      </c>
      <c r="C33" s="11">
        <v>0</v>
      </c>
      <c r="D33" s="11">
        <v>0</v>
      </c>
      <c r="E33" s="11">
        <v>0</v>
      </c>
      <c r="F33" s="11">
        <v>0</v>
      </c>
      <c r="G33" t="s">
        <v>117</v>
      </c>
    </row>
    <row r="34" spans="1:7" ht="18.75" customHeight="1" x14ac:dyDescent="0.25">
      <c r="A34" s="10" t="s">
        <v>25</v>
      </c>
      <c r="B34" s="10">
        <v>0</v>
      </c>
      <c r="C34" s="11">
        <v>0</v>
      </c>
      <c r="D34" s="11">
        <v>0</v>
      </c>
      <c r="E34" s="11">
        <v>0</v>
      </c>
      <c r="F34" s="11"/>
      <c r="G34" t="s">
        <v>117</v>
      </c>
    </row>
    <row r="35" spans="1:7" ht="18.75" customHeight="1" x14ac:dyDescent="0.25">
      <c r="A35" s="10" t="s">
        <v>26</v>
      </c>
      <c r="B35" s="10"/>
      <c r="C35" s="11"/>
      <c r="D35" s="11"/>
      <c r="E35" s="11"/>
      <c r="F35" s="11"/>
    </row>
    <row r="36" spans="1:7" ht="18.75" customHeight="1" thickBot="1" x14ac:dyDescent="0.3">
      <c r="A36" s="38" t="s">
        <v>27</v>
      </c>
      <c r="B36" s="38">
        <v>0</v>
      </c>
      <c r="C36" s="39">
        <v>0</v>
      </c>
      <c r="D36" s="39">
        <v>0</v>
      </c>
      <c r="E36" s="39">
        <v>0</v>
      </c>
      <c r="F36" s="39">
        <v>0</v>
      </c>
      <c r="G36" t="s">
        <v>117</v>
      </c>
    </row>
    <row r="37" spans="1:7" ht="18.75" customHeight="1" thickBot="1" x14ac:dyDescent="0.3">
      <c r="A37" s="40" t="s">
        <v>125</v>
      </c>
      <c r="B37" s="40">
        <f>SUM(B9:B36)</f>
        <v>573</v>
      </c>
      <c r="C37" s="51">
        <f>SUM(C9:C36)</f>
        <v>80</v>
      </c>
      <c r="D37" s="51">
        <f>SUM(D9:D36)</f>
        <v>124</v>
      </c>
      <c r="E37" s="51">
        <f>SUM(E9:E36)</f>
        <v>255</v>
      </c>
      <c r="F37" s="51">
        <f>SUM(F9:F36)</f>
        <v>176</v>
      </c>
    </row>
    <row r="38" spans="1:7" ht="18.75" customHeight="1" x14ac:dyDescent="0.25">
      <c r="A38" s="22"/>
      <c r="B38" s="22"/>
    </row>
  </sheetData>
  <mergeCells count="9">
    <mergeCell ref="A1:G1"/>
    <mergeCell ref="A5:F5"/>
    <mergeCell ref="B8:F8"/>
    <mergeCell ref="A6:A7"/>
    <mergeCell ref="F6:F7"/>
    <mergeCell ref="C6:C7"/>
    <mergeCell ref="D6:D7"/>
    <mergeCell ref="E6:E7"/>
    <mergeCell ref="B6:B7"/>
  </mergeCells>
  <pageMargins left="0.7" right="0.7" top="0.75" bottom="0.75" header="0.3" footer="0.3"/>
  <pageSetup paperSize="9" scale="7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36"/>
  <sheetViews>
    <sheetView tabSelected="1" topLeftCell="A20" zoomScale="80" zoomScaleNormal="80" workbookViewId="0">
      <selection activeCell="C22" sqref="C22"/>
    </sheetView>
  </sheetViews>
  <sheetFormatPr defaultRowHeight="21" customHeight="1" x14ac:dyDescent="0.25"/>
  <cols>
    <col min="1" max="1" width="28.5703125" customWidth="1"/>
    <col min="2" max="2" width="27.140625" customWidth="1"/>
    <col min="3" max="3" width="20.85546875" customWidth="1"/>
    <col min="4" max="4" width="26.42578125" customWidth="1"/>
    <col min="5" max="5" width="18.85546875" bestFit="1" customWidth="1"/>
  </cols>
  <sheetData>
    <row r="1" spans="1:10" ht="21" customHeight="1" x14ac:dyDescent="0.25">
      <c r="A1" s="191" t="s">
        <v>132</v>
      </c>
      <c r="B1" s="191"/>
      <c r="C1" s="191"/>
      <c r="D1" s="191"/>
    </row>
    <row r="2" spans="1:10" ht="21" customHeight="1" x14ac:dyDescent="0.25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4" spans="1:10" ht="21" customHeight="1" thickBot="1" x14ac:dyDescent="0.3">
      <c r="A4" s="4"/>
    </row>
    <row r="5" spans="1:10" ht="21" customHeight="1" thickBot="1" x14ac:dyDescent="0.3">
      <c r="A5" s="102" t="s">
        <v>73</v>
      </c>
      <c r="B5" s="103"/>
      <c r="C5" s="103"/>
      <c r="D5" s="104"/>
    </row>
    <row r="6" spans="1:10" s="6" customFormat="1" ht="24" customHeight="1" thickBot="1" x14ac:dyDescent="0.3">
      <c r="A6" s="28"/>
      <c r="B6" s="12" t="s">
        <v>97</v>
      </c>
      <c r="C6" s="13" t="s">
        <v>74</v>
      </c>
      <c r="D6" s="13" t="s">
        <v>71</v>
      </c>
    </row>
    <row r="7" spans="1:10" ht="21" customHeight="1" thickBot="1" x14ac:dyDescent="0.3">
      <c r="A7" s="139"/>
      <c r="B7" s="127" t="s">
        <v>52</v>
      </c>
      <c r="C7" s="128"/>
      <c r="D7" s="129"/>
    </row>
    <row r="8" spans="1:10" ht="21" customHeight="1" x14ac:dyDescent="0.25">
      <c r="A8" s="10" t="s">
        <v>105</v>
      </c>
      <c r="B8" s="10">
        <v>313</v>
      </c>
      <c r="C8" s="10">
        <v>1</v>
      </c>
      <c r="D8" s="10">
        <f>SUM(B8:C8)</f>
        <v>314</v>
      </c>
    </row>
    <row r="9" spans="1:10" ht="21" customHeight="1" x14ac:dyDescent="0.25">
      <c r="A9" s="10" t="s">
        <v>1</v>
      </c>
      <c r="B9" s="10">
        <v>15</v>
      </c>
      <c r="C9" s="10">
        <v>0</v>
      </c>
      <c r="D9" s="10">
        <f>SUM(B9:C9)</f>
        <v>15</v>
      </c>
    </row>
    <row r="10" spans="1:10" ht="21" customHeight="1" x14ac:dyDescent="0.25">
      <c r="A10" s="10" t="s">
        <v>2</v>
      </c>
      <c r="B10" s="11">
        <v>0</v>
      </c>
      <c r="C10" s="11">
        <v>0</v>
      </c>
      <c r="D10" s="11">
        <v>0</v>
      </c>
      <c r="E10" t="s">
        <v>117</v>
      </c>
    </row>
    <row r="11" spans="1:10" ht="21" customHeight="1" x14ac:dyDescent="0.25">
      <c r="A11" s="10" t="s">
        <v>3</v>
      </c>
      <c r="B11" s="16">
        <v>26</v>
      </c>
      <c r="C11" s="16">
        <v>0</v>
      </c>
      <c r="D11" s="16">
        <f>SUM(B11:C11)</f>
        <v>26</v>
      </c>
    </row>
    <row r="12" spans="1:10" ht="21" customHeight="1" x14ac:dyDescent="0.25">
      <c r="A12" s="10" t="s">
        <v>4</v>
      </c>
      <c r="B12" s="16">
        <v>0</v>
      </c>
      <c r="C12" s="16">
        <v>0</v>
      </c>
      <c r="D12" s="16">
        <v>0</v>
      </c>
    </row>
    <row r="13" spans="1:10" ht="21" customHeight="1" x14ac:dyDescent="0.25">
      <c r="A13" s="10" t="s">
        <v>5</v>
      </c>
      <c r="B13" s="11">
        <v>22</v>
      </c>
      <c r="C13" s="11">
        <v>0</v>
      </c>
      <c r="D13" s="11">
        <f>SUM(B13:C13)</f>
        <v>22</v>
      </c>
    </row>
    <row r="14" spans="1:10" ht="21" customHeight="1" x14ac:dyDescent="0.25">
      <c r="A14" s="10" t="s">
        <v>6</v>
      </c>
      <c r="B14" s="11">
        <v>0</v>
      </c>
      <c r="C14" s="11">
        <v>0</v>
      </c>
      <c r="D14" s="11">
        <v>0</v>
      </c>
      <c r="E14" t="s">
        <v>117</v>
      </c>
    </row>
    <row r="15" spans="1:10" ht="21" customHeight="1" x14ac:dyDescent="0.25">
      <c r="A15" s="10" t="s">
        <v>7</v>
      </c>
      <c r="B15" s="11">
        <v>20</v>
      </c>
      <c r="C15" s="11">
        <v>0</v>
      </c>
      <c r="D15" s="11">
        <f>SUM(B15:C15)</f>
        <v>20</v>
      </c>
    </row>
    <row r="16" spans="1:10" ht="21" customHeight="1" x14ac:dyDescent="0.25">
      <c r="A16" s="10" t="s">
        <v>8</v>
      </c>
      <c r="B16" s="11">
        <v>0</v>
      </c>
      <c r="C16" s="11">
        <v>0</v>
      </c>
      <c r="D16" s="11">
        <v>0</v>
      </c>
      <c r="E16" t="s">
        <v>117</v>
      </c>
    </row>
    <row r="17" spans="1:5" ht="21" customHeight="1" x14ac:dyDescent="0.25">
      <c r="A17" s="10" t="s">
        <v>9</v>
      </c>
      <c r="B17" s="11">
        <v>22</v>
      </c>
      <c r="C17" s="11">
        <v>0</v>
      </c>
      <c r="D17" s="11">
        <f>SUM(B17:C17)</f>
        <v>22</v>
      </c>
    </row>
    <row r="18" spans="1:5" ht="21" customHeight="1" x14ac:dyDescent="0.25">
      <c r="A18" s="10" t="s">
        <v>10</v>
      </c>
      <c r="B18" s="11">
        <v>0</v>
      </c>
      <c r="C18" s="11">
        <v>0</v>
      </c>
      <c r="D18" s="11">
        <v>0</v>
      </c>
      <c r="E18" t="s">
        <v>117</v>
      </c>
    </row>
    <row r="19" spans="1:5" ht="21" customHeight="1" x14ac:dyDescent="0.25">
      <c r="A19" s="10" t="s">
        <v>11</v>
      </c>
      <c r="B19" s="11">
        <v>0</v>
      </c>
      <c r="C19" s="11">
        <v>0</v>
      </c>
      <c r="D19" s="11">
        <v>0</v>
      </c>
      <c r="E19" t="s">
        <v>117</v>
      </c>
    </row>
    <row r="20" spans="1:5" ht="21" customHeight="1" x14ac:dyDescent="0.25">
      <c r="A20" s="10" t="s">
        <v>12</v>
      </c>
      <c r="B20" s="11">
        <v>87</v>
      </c>
      <c r="C20" s="11">
        <v>0</v>
      </c>
      <c r="D20" s="11">
        <f>SUM(B20:C20)</f>
        <v>87</v>
      </c>
    </row>
    <row r="21" spans="1:5" ht="21" customHeight="1" x14ac:dyDescent="0.25">
      <c r="A21" s="10" t="s">
        <v>13</v>
      </c>
      <c r="B21" s="11">
        <v>0</v>
      </c>
      <c r="C21" s="11">
        <v>0</v>
      </c>
      <c r="D21" s="11">
        <v>0</v>
      </c>
      <c r="E21" t="s">
        <v>117</v>
      </c>
    </row>
    <row r="22" spans="1:5" s="19" customFormat="1" ht="21" customHeight="1" x14ac:dyDescent="0.25">
      <c r="A22" s="20" t="s">
        <v>14</v>
      </c>
      <c r="B22" s="21">
        <v>10</v>
      </c>
      <c r="C22" s="21">
        <v>0</v>
      </c>
      <c r="D22" s="21">
        <f t="shared" ref="D22:D28" si="0">SUM(B22:C22)</f>
        <v>10</v>
      </c>
    </row>
    <row r="23" spans="1:5" ht="21" customHeight="1" x14ac:dyDescent="0.25">
      <c r="A23" s="10" t="s">
        <v>15</v>
      </c>
      <c r="B23" s="11">
        <v>7</v>
      </c>
      <c r="C23" s="11">
        <v>0</v>
      </c>
      <c r="D23" s="11">
        <f t="shared" si="0"/>
        <v>7</v>
      </c>
    </row>
    <row r="24" spans="1:5" ht="21" customHeight="1" x14ac:dyDescent="0.25">
      <c r="A24" s="10" t="s">
        <v>16</v>
      </c>
      <c r="B24" s="11">
        <v>5</v>
      </c>
      <c r="C24" s="11">
        <v>0</v>
      </c>
      <c r="D24" s="11">
        <f t="shared" si="0"/>
        <v>5</v>
      </c>
    </row>
    <row r="25" spans="1:5" ht="21" customHeight="1" x14ac:dyDescent="0.25">
      <c r="A25" s="10" t="s">
        <v>17</v>
      </c>
      <c r="B25" s="11">
        <v>2</v>
      </c>
      <c r="C25" s="11">
        <v>0</v>
      </c>
      <c r="D25" s="11">
        <f t="shared" si="0"/>
        <v>2</v>
      </c>
    </row>
    <row r="26" spans="1:5" s="19" customFormat="1" ht="21" customHeight="1" x14ac:dyDescent="0.25">
      <c r="A26" s="20" t="s">
        <v>18</v>
      </c>
      <c r="B26" s="21">
        <v>19</v>
      </c>
      <c r="C26" s="21">
        <v>1</v>
      </c>
      <c r="D26" s="21">
        <f t="shared" si="0"/>
        <v>20</v>
      </c>
    </row>
    <row r="27" spans="1:5" ht="21" customHeight="1" x14ac:dyDescent="0.25">
      <c r="A27" s="10" t="s">
        <v>19</v>
      </c>
      <c r="B27" s="11">
        <v>5</v>
      </c>
      <c r="C27" s="11">
        <v>0</v>
      </c>
      <c r="D27" s="11">
        <f t="shared" si="0"/>
        <v>5</v>
      </c>
    </row>
    <row r="28" spans="1:5" s="19" customFormat="1" ht="21" customHeight="1" x14ac:dyDescent="0.25">
      <c r="A28" s="20" t="s">
        <v>20</v>
      </c>
      <c r="B28" s="21">
        <v>16</v>
      </c>
      <c r="C28" s="21">
        <v>0</v>
      </c>
      <c r="D28" s="21">
        <f t="shared" si="0"/>
        <v>16</v>
      </c>
    </row>
    <row r="29" spans="1:5" ht="21" customHeight="1" x14ac:dyDescent="0.25">
      <c r="A29" s="10" t="s">
        <v>21</v>
      </c>
      <c r="B29" s="11">
        <v>0</v>
      </c>
      <c r="C29" s="11">
        <v>0</v>
      </c>
      <c r="D29" s="11">
        <v>0</v>
      </c>
    </row>
    <row r="30" spans="1:5" ht="21" customHeight="1" x14ac:dyDescent="0.25">
      <c r="A30" s="10" t="s">
        <v>22</v>
      </c>
      <c r="B30" s="11">
        <v>2</v>
      </c>
      <c r="C30" s="11">
        <v>0</v>
      </c>
      <c r="D30" s="11">
        <f>SUM(B30:C30)</f>
        <v>2</v>
      </c>
    </row>
    <row r="31" spans="1:5" ht="21" customHeight="1" x14ac:dyDescent="0.25">
      <c r="A31" s="10" t="s">
        <v>23</v>
      </c>
      <c r="B31" s="11">
        <v>0</v>
      </c>
      <c r="C31" s="11">
        <v>0</v>
      </c>
      <c r="D31" s="11">
        <v>0</v>
      </c>
      <c r="E31" t="s">
        <v>117</v>
      </c>
    </row>
    <row r="32" spans="1:5" ht="21" customHeight="1" x14ac:dyDescent="0.25">
      <c r="A32" s="10" t="s">
        <v>24</v>
      </c>
      <c r="B32" s="11">
        <v>0</v>
      </c>
      <c r="C32" s="11">
        <v>0</v>
      </c>
      <c r="D32" s="11">
        <v>0</v>
      </c>
      <c r="E32" t="s">
        <v>117</v>
      </c>
    </row>
    <row r="33" spans="1:5" ht="21" customHeight="1" x14ac:dyDescent="0.25">
      <c r="A33" s="10" t="s">
        <v>25</v>
      </c>
      <c r="B33" s="11">
        <v>0</v>
      </c>
      <c r="C33" s="11">
        <v>0</v>
      </c>
      <c r="D33" s="11">
        <v>0</v>
      </c>
      <c r="E33" t="s">
        <v>117</v>
      </c>
    </row>
    <row r="34" spans="1:5" ht="21" customHeight="1" x14ac:dyDescent="0.25">
      <c r="A34" s="10" t="s">
        <v>26</v>
      </c>
      <c r="B34" s="11"/>
      <c r="C34" s="11"/>
      <c r="D34" s="11"/>
    </row>
    <row r="35" spans="1:5" ht="21" customHeight="1" thickBot="1" x14ac:dyDescent="0.3">
      <c r="A35" s="38" t="s">
        <v>27</v>
      </c>
      <c r="B35" s="39">
        <v>0</v>
      </c>
      <c r="C35" s="39">
        <v>0</v>
      </c>
      <c r="D35" s="39">
        <v>0</v>
      </c>
      <c r="E35" t="s">
        <v>117</v>
      </c>
    </row>
    <row r="36" spans="1:5" ht="21" customHeight="1" thickBot="1" x14ac:dyDescent="0.3">
      <c r="A36" s="40" t="s">
        <v>125</v>
      </c>
      <c r="B36" s="51">
        <f>SUM(B8:B35)</f>
        <v>571</v>
      </c>
      <c r="C36" s="51">
        <f>SUM(C8:C35)</f>
        <v>2</v>
      </c>
      <c r="D36" s="42">
        <f>SUM(D8:D35)</f>
        <v>573</v>
      </c>
    </row>
  </sheetData>
  <mergeCells count="3">
    <mergeCell ref="B7:D7"/>
    <mergeCell ref="A5:D5"/>
    <mergeCell ref="A1:D1"/>
  </mergeCells>
  <pageMargins left="0.7" right="0.7" top="0.75" bottom="0.75" header="0.3" footer="0.3"/>
  <pageSetup paperSize="9" scale="7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36"/>
  <sheetViews>
    <sheetView tabSelected="1" workbookViewId="0">
      <selection activeCell="C22" sqref="C22"/>
    </sheetView>
  </sheetViews>
  <sheetFormatPr defaultRowHeight="18.75" customHeight="1" x14ac:dyDescent="0.25"/>
  <cols>
    <col min="1" max="1" width="28.42578125" customWidth="1"/>
    <col min="2" max="2" width="11.85546875" customWidth="1"/>
    <col min="3" max="3" width="12.42578125" customWidth="1"/>
    <col min="4" max="4" width="12.140625" customWidth="1"/>
    <col min="5" max="5" width="11.7109375" customWidth="1"/>
    <col min="6" max="6" width="12.140625" customWidth="1"/>
    <col min="7" max="7" width="18.85546875" bestFit="1" customWidth="1"/>
  </cols>
  <sheetData>
    <row r="1" spans="1:7" ht="18.75" customHeight="1" x14ac:dyDescent="0.25">
      <c r="A1" s="191" t="s">
        <v>132</v>
      </c>
      <c r="B1" s="191"/>
      <c r="C1" s="191"/>
      <c r="D1" s="191"/>
      <c r="E1" s="191"/>
      <c r="F1" s="191"/>
    </row>
    <row r="4" spans="1:7" ht="18.75" customHeight="1" thickBot="1" x14ac:dyDescent="0.3">
      <c r="A4" s="4"/>
    </row>
    <row r="5" spans="1:7" ht="18.75" customHeight="1" thickBot="1" x14ac:dyDescent="0.3">
      <c r="A5" s="115" t="s">
        <v>75</v>
      </c>
      <c r="B5" s="116"/>
      <c r="C5" s="116"/>
      <c r="D5" s="116"/>
      <c r="E5" s="116"/>
      <c r="F5" s="117"/>
    </row>
    <row r="6" spans="1:7" s="6" customFormat="1" ht="18.75" customHeight="1" thickBot="1" x14ac:dyDescent="0.3">
      <c r="A6" s="138" t="s">
        <v>76</v>
      </c>
      <c r="B6" s="12" t="s">
        <v>77</v>
      </c>
      <c r="C6" s="12" t="s">
        <v>78</v>
      </c>
      <c r="D6" s="12" t="s">
        <v>79</v>
      </c>
      <c r="E6" s="12" t="s">
        <v>80</v>
      </c>
      <c r="F6" s="12" t="s">
        <v>46</v>
      </c>
    </row>
    <row r="7" spans="1:7" ht="18.75" customHeight="1" thickBot="1" x14ac:dyDescent="0.3">
      <c r="A7" s="127" t="s">
        <v>52</v>
      </c>
      <c r="B7" s="128"/>
      <c r="C7" s="128"/>
      <c r="D7" s="128"/>
      <c r="E7" s="128"/>
      <c r="F7" s="129"/>
    </row>
    <row r="8" spans="1:7" ht="18.75" customHeight="1" x14ac:dyDescent="0.25">
      <c r="A8" s="10" t="s">
        <v>105</v>
      </c>
      <c r="B8" s="10">
        <v>149</v>
      </c>
      <c r="C8" s="10">
        <v>99</v>
      </c>
      <c r="D8" s="10">
        <v>54</v>
      </c>
      <c r="E8" s="10">
        <v>1</v>
      </c>
      <c r="F8" s="10">
        <f>SUM(B8:E8)</f>
        <v>303</v>
      </c>
    </row>
    <row r="9" spans="1:7" ht="18.75" customHeight="1" x14ac:dyDescent="0.25">
      <c r="A9" s="10" t="s">
        <v>1</v>
      </c>
      <c r="B9" s="10">
        <v>9</v>
      </c>
      <c r="C9" s="10">
        <v>2</v>
      </c>
      <c r="D9" s="10">
        <v>4</v>
      </c>
      <c r="E9" s="10">
        <v>0</v>
      </c>
      <c r="F9" s="10">
        <f>SUM(B9:E9)</f>
        <v>15</v>
      </c>
    </row>
    <row r="10" spans="1:7" ht="18.75" customHeight="1" x14ac:dyDescent="0.25">
      <c r="A10" s="10" t="s">
        <v>2</v>
      </c>
      <c r="B10" s="11">
        <v>0</v>
      </c>
      <c r="C10" s="11">
        <v>0</v>
      </c>
      <c r="D10" s="11">
        <v>0</v>
      </c>
      <c r="E10" s="11">
        <v>0</v>
      </c>
      <c r="F10" s="11">
        <v>0</v>
      </c>
      <c r="G10" t="s">
        <v>117</v>
      </c>
    </row>
    <row r="11" spans="1:7" ht="18.75" customHeight="1" x14ac:dyDescent="0.25">
      <c r="A11" s="10" t="s">
        <v>3</v>
      </c>
      <c r="B11" s="17">
        <v>16</v>
      </c>
      <c r="C11" s="17">
        <v>8</v>
      </c>
      <c r="D11" s="17">
        <v>2</v>
      </c>
      <c r="E11" s="17">
        <v>0</v>
      </c>
      <c r="F11" s="17">
        <f>SUM(B11:E11)</f>
        <v>26</v>
      </c>
    </row>
    <row r="12" spans="1:7" ht="18.75" customHeight="1" x14ac:dyDescent="0.25">
      <c r="A12" s="10" t="s">
        <v>4</v>
      </c>
      <c r="B12" s="24" t="s">
        <v>122</v>
      </c>
      <c r="C12" s="24" t="s">
        <v>122</v>
      </c>
      <c r="D12" s="24" t="s">
        <v>122</v>
      </c>
      <c r="E12" s="24" t="s">
        <v>122</v>
      </c>
      <c r="F12" s="24" t="s">
        <v>122</v>
      </c>
    </row>
    <row r="13" spans="1:7" ht="18.75" customHeight="1" x14ac:dyDescent="0.25">
      <c r="A13" s="10" t="s">
        <v>5</v>
      </c>
      <c r="B13" s="11">
        <v>17</v>
      </c>
      <c r="C13" s="11">
        <v>3</v>
      </c>
      <c r="D13" s="11">
        <v>2</v>
      </c>
      <c r="E13" s="11">
        <v>0</v>
      </c>
      <c r="F13" s="11">
        <f>SUM(B13:E13)</f>
        <v>22</v>
      </c>
    </row>
    <row r="14" spans="1:7" ht="18.75" customHeight="1" x14ac:dyDescent="0.25">
      <c r="A14" s="10" t="s">
        <v>6</v>
      </c>
      <c r="B14" s="11">
        <v>0</v>
      </c>
      <c r="C14" s="11">
        <v>0</v>
      </c>
      <c r="D14" s="11">
        <v>0</v>
      </c>
      <c r="E14" s="11">
        <v>0</v>
      </c>
      <c r="F14" s="11">
        <v>0</v>
      </c>
      <c r="G14" t="s">
        <v>117</v>
      </c>
    </row>
    <row r="15" spans="1:7" ht="18.75" customHeight="1" x14ac:dyDescent="0.25">
      <c r="A15" s="10" t="s">
        <v>7</v>
      </c>
      <c r="B15" s="11">
        <v>11</v>
      </c>
      <c r="C15" s="11">
        <v>6</v>
      </c>
      <c r="D15" s="11">
        <v>3</v>
      </c>
      <c r="E15" s="11">
        <v>0</v>
      </c>
      <c r="F15" s="11">
        <f>SUM(B15:E15)</f>
        <v>20</v>
      </c>
    </row>
    <row r="16" spans="1:7" ht="18.75" customHeight="1" x14ac:dyDescent="0.25">
      <c r="A16" s="10" t="s">
        <v>8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t="s">
        <v>117</v>
      </c>
    </row>
    <row r="17" spans="1:7" ht="18.75" customHeight="1" x14ac:dyDescent="0.25">
      <c r="A17" s="10" t="s">
        <v>9</v>
      </c>
      <c r="B17" s="11">
        <v>10</v>
      </c>
      <c r="C17" s="11">
        <v>9</v>
      </c>
      <c r="D17" s="11">
        <v>3</v>
      </c>
      <c r="E17" s="11">
        <v>0</v>
      </c>
      <c r="F17" s="11">
        <f>SUM(B17:E17)</f>
        <v>22</v>
      </c>
    </row>
    <row r="18" spans="1:7" ht="18.75" customHeight="1" x14ac:dyDescent="0.25">
      <c r="A18" s="10" t="s">
        <v>10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t="s">
        <v>117</v>
      </c>
    </row>
    <row r="19" spans="1:7" ht="18.75" customHeight="1" x14ac:dyDescent="0.25">
      <c r="A19" s="10" t="s">
        <v>11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t="s">
        <v>117</v>
      </c>
    </row>
    <row r="20" spans="1:7" ht="18.75" customHeight="1" x14ac:dyDescent="0.25">
      <c r="A20" s="10" t="s">
        <v>12</v>
      </c>
      <c r="B20" s="11">
        <v>55</v>
      </c>
      <c r="C20" s="11">
        <v>20</v>
      </c>
      <c r="D20" s="11">
        <v>12</v>
      </c>
      <c r="E20" s="11">
        <v>0</v>
      </c>
      <c r="F20" s="11">
        <f>SUM(B20:E20)</f>
        <v>87</v>
      </c>
    </row>
    <row r="21" spans="1:7" ht="18.75" customHeight="1" x14ac:dyDescent="0.25">
      <c r="A21" s="10" t="s">
        <v>13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t="s">
        <v>117</v>
      </c>
    </row>
    <row r="22" spans="1:7" s="19" customFormat="1" ht="18.75" customHeight="1" x14ac:dyDescent="0.25">
      <c r="A22" s="20" t="s">
        <v>14</v>
      </c>
      <c r="B22" s="21">
        <v>7</v>
      </c>
      <c r="C22" s="21">
        <v>3</v>
      </c>
      <c r="D22" s="21">
        <v>0</v>
      </c>
      <c r="E22" s="21">
        <v>0</v>
      </c>
      <c r="F22" s="21">
        <f>SUM(B22:E22)</f>
        <v>10</v>
      </c>
    </row>
    <row r="23" spans="1:7" s="19" customFormat="1" ht="18.75" customHeight="1" x14ac:dyDescent="0.25">
      <c r="A23" s="20" t="s">
        <v>15</v>
      </c>
      <c r="B23" s="21">
        <v>5</v>
      </c>
      <c r="C23" s="21">
        <v>2</v>
      </c>
      <c r="D23" s="21">
        <v>0</v>
      </c>
      <c r="E23" s="21">
        <v>0</v>
      </c>
      <c r="F23" s="21">
        <f>SUM(B23:E23)</f>
        <v>7</v>
      </c>
    </row>
    <row r="24" spans="1:7" s="19" customFormat="1" ht="18.75" customHeight="1" x14ac:dyDescent="0.25">
      <c r="A24" s="20" t="s">
        <v>16</v>
      </c>
      <c r="B24" s="21">
        <v>0</v>
      </c>
      <c r="C24" s="21">
        <v>0</v>
      </c>
      <c r="D24" s="21">
        <v>5</v>
      </c>
      <c r="E24" s="21">
        <v>0</v>
      </c>
      <c r="F24" s="21">
        <f>SUM(B24:E24)</f>
        <v>5</v>
      </c>
    </row>
    <row r="25" spans="1:7" s="25" customFormat="1" ht="18.75" customHeight="1" x14ac:dyDescent="0.25">
      <c r="A25" s="26" t="s">
        <v>17</v>
      </c>
      <c r="B25" s="24" t="s">
        <v>122</v>
      </c>
      <c r="C25" s="24" t="s">
        <v>122</v>
      </c>
      <c r="D25" s="24" t="s">
        <v>122</v>
      </c>
      <c r="E25" s="24" t="s">
        <v>122</v>
      </c>
      <c r="F25" s="24" t="s">
        <v>122</v>
      </c>
    </row>
    <row r="26" spans="1:7" s="19" customFormat="1" ht="18.75" customHeight="1" x14ac:dyDescent="0.25">
      <c r="A26" s="20" t="s">
        <v>18</v>
      </c>
      <c r="B26" s="21">
        <v>9</v>
      </c>
      <c r="C26" s="21">
        <v>5</v>
      </c>
      <c r="D26" s="21">
        <v>4</v>
      </c>
      <c r="E26" s="21">
        <v>0</v>
      </c>
      <c r="F26" s="21">
        <f>SUM(B26:E26)</f>
        <v>18</v>
      </c>
    </row>
    <row r="27" spans="1:7" ht="18.75" customHeight="1" x14ac:dyDescent="0.25">
      <c r="A27" s="10" t="s">
        <v>19</v>
      </c>
      <c r="B27" s="11">
        <v>4</v>
      </c>
      <c r="C27" s="11">
        <v>0</v>
      </c>
      <c r="D27" s="11">
        <v>1</v>
      </c>
      <c r="E27" s="11">
        <v>0</v>
      </c>
      <c r="F27" s="11">
        <f>SUM(B27:E27)</f>
        <v>5</v>
      </c>
    </row>
    <row r="28" spans="1:7" s="19" customFormat="1" ht="18.75" customHeight="1" x14ac:dyDescent="0.25">
      <c r="A28" s="20" t="s">
        <v>20</v>
      </c>
      <c r="B28" s="21">
        <v>5</v>
      </c>
      <c r="C28" s="21">
        <v>4</v>
      </c>
      <c r="D28" s="21">
        <v>7</v>
      </c>
      <c r="E28" s="21">
        <v>0</v>
      </c>
      <c r="F28" s="21">
        <f>SUM(B28:E28)</f>
        <v>16</v>
      </c>
    </row>
    <row r="29" spans="1:7" ht="18.75" customHeight="1" x14ac:dyDescent="0.25">
      <c r="A29" s="10" t="s">
        <v>21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</row>
    <row r="30" spans="1:7" ht="18.75" customHeight="1" x14ac:dyDescent="0.25">
      <c r="A30" s="10" t="s">
        <v>22</v>
      </c>
      <c r="B30" s="11">
        <v>2</v>
      </c>
      <c r="C30" s="11">
        <v>0</v>
      </c>
      <c r="D30" s="11">
        <v>0</v>
      </c>
      <c r="E30" s="11">
        <v>0</v>
      </c>
      <c r="F30" s="11">
        <f>SUM(B30:E30)</f>
        <v>2</v>
      </c>
    </row>
    <row r="31" spans="1:7" ht="18.75" customHeight="1" x14ac:dyDescent="0.25">
      <c r="A31" s="10" t="s">
        <v>23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t="s">
        <v>117</v>
      </c>
    </row>
    <row r="32" spans="1:7" ht="18.75" customHeight="1" x14ac:dyDescent="0.25">
      <c r="A32" s="10" t="s">
        <v>24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t="s">
        <v>117</v>
      </c>
    </row>
    <row r="33" spans="1:7" ht="18.75" customHeight="1" x14ac:dyDescent="0.25">
      <c r="A33" s="10" t="s">
        <v>25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t="s">
        <v>117</v>
      </c>
    </row>
    <row r="34" spans="1:7" ht="18.75" customHeight="1" x14ac:dyDescent="0.25">
      <c r="A34" s="10" t="s">
        <v>26</v>
      </c>
      <c r="B34" s="11"/>
      <c r="C34" s="11"/>
      <c r="D34" s="11"/>
      <c r="E34" s="11"/>
      <c r="F34" s="11"/>
    </row>
    <row r="35" spans="1:7" ht="18.75" customHeight="1" thickBot="1" x14ac:dyDescent="0.3">
      <c r="A35" s="38" t="s">
        <v>27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t="s">
        <v>117</v>
      </c>
    </row>
    <row r="36" spans="1:7" ht="18.75" customHeight="1" thickBot="1" x14ac:dyDescent="0.3">
      <c r="A36" s="40" t="s">
        <v>125</v>
      </c>
      <c r="B36" s="51">
        <f>SUM(B8:B35)</f>
        <v>299</v>
      </c>
      <c r="C36" s="51">
        <f>SUM(C8:C35)</f>
        <v>161</v>
      </c>
      <c r="D36" s="51">
        <f>SUM(D8:D35)</f>
        <v>97</v>
      </c>
      <c r="E36" s="51">
        <f>SUM(E8:E35)</f>
        <v>1</v>
      </c>
      <c r="F36" s="42">
        <f>SUM(F8:F35)</f>
        <v>558</v>
      </c>
    </row>
  </sheetData>
  <mergeCells count="3">
    <mergeCell ref="A5:F5"/>
    <mergeCell ref="A7:F7"/>
    <mergeCell ref="A1:F1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11</vt:i4>
      </vt:variant>
    </vt:vector>
  </HeadingPairs>
  <TitlesOfParts>
    <vt:vector size="22" baseType="lpstr">
      <vt:lpstr>composizione nulcei fam.</vt:lpstr>
      <vt:lpstr>cittadinanza</vt:lpstr>
      <vt:lpstr>app. mercato immobiliare </vt:lpstr>
      <vt:lpstr>analisi dimensione alloggi</vt:lpstr>
      <vt:lpstr>stato di utilizzo</vt:lpstr>
      <vt:lpstr>analisi assegnatari composizion</vt:lpstr>
      <vt:lpstr>analisi demografica sap</vt:lpstr>
      <vt:lpstr>contrattualizzazione</vt:lpstr>
      <vt:lpstr>situazione reddituale</vt:lpstr>
      <vt:lpstr>assegnabili nel triennio</vt:lpstr>
      <vt:lpstr>urbanistica</vt:lpstr>
      <vt:lpstr>'analisi assegnatari composizion'!Area_stampa</vt:lpstr>
      <vt:lpstr>'analisi demografica sap'!Area_stampa</vt:lpstr>
      <vt:lpstr>'analisi dimensione alloggi'!Area_stampa</vt:lpstr>
      <vt:lpstr>'app. mercato immobiliare '!Area_stampa</vt:lpstr>
      <vt:lpstr>'assegnabili nel triennio'!Area_stampa</vt:lpstr>
      <vt:lpstr>cittadinanza!Area_stampa</vt:lpstr>
      <vt:lpstr>'composizione nulcei fam.'!Area_stampa</vt:lpstr>
      <vt:lpstr>contrattualizzazione!Area_stampa</vt:lpstr>
      <vt:lpstr>'situazione reddituale'!Area_stampa</vt:lpstr>
      <vt:lpstr>'stato di utilizzo'!Area_stampa</vt:lpstr>
      <vt:lpstr>urbanistica!Area_stampa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CICERI</dc:creator>
  <cp:lastModifiedBy>ROBERTA CICERI</cp:lastModifiedBy>
  <cp:lastPrinted>2023-02-27T12:41:14Z</cp:lastPrinted>
  <dcterms:created xsi:type="dcterms:W3CDTF">2022-11-24T10:57:14Z</dcterms:created>
  <dcterms:modified xsi:type="dcterms:W3CDTF">2023-02-27T15:11:20Z</dcterms:modified>
</cp:coreProperties>
</file>